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8_{99B42277-CE11-4E3A-BC30-81257AB06A97}" xr6:coauthVersionLast="47" xr6:coauthVersionMax="47" xr10:uidLastSave="{00000000-0000-0000-0000-000000000000}"/>
  <bookViews>
    <workbookView xWindow="-120" yWindow="-120" windowWidth="20730" windowHeight="11160" firstSheet="2" activeTab="9" xr2:uid="{00000000-000D-0000-FFFF-FFFF00000000}"/>
  </bookViews>
  <sheets>
    <sheet name="MARZO" sheetId="6" r:id="rId1"/>
    <sheet name="ABRIL" sheetId="5" r:id="rId2"/>
    <sheet name="MAYO" sheetId="4" r:id="rId3"/>
    <sheet name="JUNIO" sheetId="3" r:id="rId4"/>
    <sheet name="JULIO" sheetId="2" r:id="rId5"/>
    <sheet name="AGOSTO" sheetId="11" r:id="rId6"/>
    <sheet name="SEPTIEMBRE" sheetId="12" r:id="rId7"/>
    <sheet name="OCTUBRE" sheetId="1" r:id="rId8"/>
    <sheet name="NOVIEMBRE" sheetId="9" r:id="rId9"/>
    <sheet name="DICIEMBRE" sheetId="10" r:id="rId10"/>
  </sheets>
  <definedNames>
    <definedName name="AGOSTO" localSheetId="6">daygrid+[0]!V-WEEKDAY([0]!V)-[0]!opción_díadelasemana</definedName>
    <definedName name="AGOSTO">daygrid+[0]!firstdate-WEEKDAY([0]!firstdate)-[0]!opción_díadelasemana</definedName>
    <definedName name="calendario" localSheetId="1">daygrid+ABRIL!firstdate-WEEKDAY(ABRIL!firstdate)-ABRIL!opción_díadelasemana</definedName>
    <definedName name="calendario" localSheetId="5">daygrid+AGOSTO!firstdate-WEEKDAY(AGOSTO!firstdate)-AGOSTO!opción_díadelasemana</definedName>
    <definedName name="calendario" localSheetId="9">daygrid+DICIEMBRE!firstdate-WEEKDAY(DICIEMBRE!firstdate)-DICIEMBRE!opción_díadelasemana</definedName>
    <definedName name="calendario" localSheetId="4">daygrid+JULIO!firstdate-WEEKDAY(JULIO!firstdate)-JULIO!opción_díadelasemana</definedName>
    <definedName name="calendario" localSheetId="3">daygrid+JUNIO!firstdate-WEEKDAY(JUNIO!firstdate)-JUNIO!opción_díadelasemana</definedName>
    <definedName name="calendario" localSheetId="0">daygrid+MARZO!firstdate-WEEKDAY(MARZO!firstdate)-MARZO!opción_díadelasemana</definedName>
    <definedName name="calendario" localSheetId="2">daygrid+MAYO!firstdate-WEEKDAY(MAYO!firstdate)-MAYO!opción_díadelasemana</definedName>
    <definedName name="calendario" localSheetId="8">daygrid+NOVIEMBRE!firstdate-WEEKDAY(NOVIEMBRE!firstdate)-NOVIEMBRE!opción_díadelasemana</definedName>
    <definedName name="calendario" localSheetId="7">daygrid+OCTUBRE!firstdate-WEEKDAY(OCTUBRE!firstdate)-opción_díadelasemana</definedName>
    <definedName name="calendario" localSheetId="6">daygrid+SEPTIEMBRE!firstdate-WEEKDAY(SEPTIEMBRE!firstdate)-SEPTIEMBRE!opción_díadelasemana</definedName>
    <definedName name="calendario">daygrid+[0]!firstdate-WEEKDAY([0]!firstdate)-opción_díadelasemana</definedName>
    <definedName name="daygrid">días+semanas*7</definedName>
    <definedName name="daypattern">{1,1,2,2,3,3,4,4,5,5,6,6,7}</definedName>
    <definedName name="DayToStart" localSheetId="1">ABRIL!$E$1</definedName>
    <definedName name="DayToStart" localSheetId="5">AGOSTO!$E$1</definedName>
    <definedName name="DayToStart" localSheetId="9">DICIEMBRE!$E$1</definedName>
    <definedName name="DayToStart" localSheetId="4">JULIO!$E$1</definedName>
    <definedName name="DayToStart" localSheetId="3">JUNIO!$E$1</definedName>
    <definedName name="DayToStart" localSheetId="0">MARZO!$E$1</definedName>
    <definedName name="DayToStart" localSheetId="2">MAYO!$E$1</definedName>
    <definedName name="DayToStart" localSheetId="8">NOVIEMBRE!$E$1</definedName>
    <definedName name="DayToStart" localSheetId="6">SEPTIEMBRE!$E$1</definedName>
    <definedName name="DayToStart">OCTUBRE!$E$1</definedName>
    <definedName name="días">{0,1,2,3,4,5,6}</definedName>
    <definedName name="días_laborables">{"LUNES","MARTES","MIÉRCOLES","JUEVES","VIERNES","SÁBADO","DOMINGO"}</definedName>
    <definedName name="fechadeinicio" localSheetId="1">DATE(ABRIL!YearToDisplay,ABRIL!mes,1)</definedName>
    <definedName name="fechadeinicio" localSheetId="5">DATE(AGOSTO!YearToDisplay,AGOSTO!mes,1)</definedName>
    <definedName name="fechadeinicio" localSheetId="9">DATE(DICIEMBRE!YearToDisplay,DICIEMBRE!mes,1)</definedName>
    <definedName name="fechadeinicio" localSheetId="4">DATE(JULIO!YearToDisplay,JULIO!mes,1)</definedName>
    <definedName name="fechadeinicio" localSheetId="3">DATE(JUNIO!YearToDisplay,JUNIO!mes,1)</definedName>
    <definedName name="fechadeinicio" localSheetId="0">DATE(MARZO!YearToDisplay,MARZO!mes,1)</definedName>
    <definedName name="fechadeinicio" localSheetId="2">DATE(MAYO!YearToDisplay,MAYO!mes,1)</definedName>
    <definedName name="fechadeinicio" localSheetId="8">DATE(NOVIEMBRE!YearToDisplay,NOVIEMBRE!mes,1)</definedName>
    <definedName name="fechadeinicio" localSheetId="7">DATE(OCTUBRE!YearToDisplay,OCTUBRE!mes,1)</definedName>
    <definedName name="fechadeinicio" localSheetId="6">DATE(SEPTIEMBRE!YearToDisplay,SEPTIEMBRE!mes,1)</definedName>
    <definedName name="firstdate" localSheetId="1">DATE(ABRIL!YearToDisplay,ABRIL!mes,1)</definedName>
    <definedName name="firstdate" localSheetId="5">DATE(AGOSTO!YearToDisplay,AGOSTO!mes,1)</definedName>
    <definedName name="firstdate" localSheetId="9">DATE(DICIEMBRE!YearToDisplay,DICIEMBRE!mes,1)</definedName>
    <definedName name="firstdate" localSheetId="4">DATE(JULIO!YearToDisplay,JULIO!mes,1)</definedName>
    <definedName name="firstdate" localSheetId="3">DATE(JUNIO!YearToDisplay,JUNIO!mes,1)</definedName>
    <definedName name="firstdate" localSheetId="0">DATE(MARZO!YearToDisplay,MARZO!mes,1)</definedName>
    <definedName name="firstdate" localSheetId="2">DATE(MAYO!YearToDisplay,MAYO!mes,1)</definedName>
    <definedName name="firstdate" localSheetId="8">DATE(NOVIEMBRE!YearToDisplay,NOVIEMBRE!mes,1)</definedName>
    <definedName name="firstdate" localSheetId="7">DATE(OCTUBRE!YearToDisplay,OCTUBRE!mes,1)</definedName>
    <definedName name="firstdate" localSheetId="6">DATE(SEPTIEMBRE!YearToDisplay,SEPTIEMBRE!mes,1)</definedName>
    <definedName name="firstdate">DATE([0]!YearToDisplay,[0]!mes,1)</definedName>
    <definedName name="mes" localSheetId="1">MATCH(ABRIL!MonthToDisplay,meses,0)</definedName>
    <definedName name="mes" localSheetId="5">MATCH(AGOSTO!MonthToDisplay,meses,0)</definedName>
    <definedName name="mes" localSheetId="9">MATCH(DICIEMBRE!MonthToDisplay,meses,0)</definedName>
    <definedName name="mes" localSheetId="4">MATCH(JULIO!MonthToDisplay,meses,0)</definedName>
    <definedName name="mes" localSheetId="3">MATCH(JUNIO!MonthToDisplay,meses,0)</definedName>
    <definedName name="mes" localSheetId="0">MATCH(MARZO!MonthToDisplay,meses,0)</definedName>
    <definedName name="mes" localSheetId="2">MATCH(MAYO!MonthToDisplay,meses,0)</definedName>
    <definedName name="mes" localSheetId="8">MATCH(NOVIEMBRE!MonthToDisplay,meses,0)</definedName>
    <definedName name="mes" localSheetId="7">MATCH(OCTUBRE!MonthToDisplay,meses,0)</definedName>
    <definedName name="mes" localSheetId="6">MATCH(SEPTIEMBRE!MonthToDisplay,meses,0)</definedName>
    <definedName name="mes">MATCH([0]!MonthToDisplay,meses,0)</definedName>
    <definedName name="meses">{"ENERO","FEBRERO","MARZO","ABRIL","MAYO","JUNIO","JULIO","AGOSTO","SEPTIEMBRE","OCTUBRE","NOVIEMBRE","DICIEMBRE"}</definedName>
    <definedName name="MonthToDisplay" localSheetId="1">ABRIL!$C$1</definedName>
    <definedName name="MonthToDisplay" localSheetId="5">AGOSTO!$C$1</definedName>
    <definedName name="MonthToDisplay" localSheetId="9">DICIEMBRE!$C$1</definedName>
    <definedName name="MonthToDisplay" localSheetId="4">JULIO!$C$1</definedName>
    <definedName name="MonthToDisplay" localSheetId="3">JUNIO!$C$1</definedName>
    <definedName name="MonthToDisplay" localSheetId="0">MARZO!$C$1</definedName>
    <definedName name="MonthToDisplay" localSheetId="2">MAYO!$C$1</definedName>
    <definedName name="MonthToDisplay" localSheetId="8">NOVIEMBRE!$C$1</definedName>
    <definedName name="MonthToDisplay" localSheetId="7">OCTUBRE!$C$1</definedName>
    <definedName name="MonthToDisplay" localSheetId="6">SEPTIEMBRE!$C$1</definedName>
    <definedName name="MonthToDisplay">#REF!</definedName>
    <definedName name="MonthToDisplayNumber" localSheetId="1">MATCH(ABRIL!MonthToDisplay,meses,0)</definedName>
    <definedName name="MonthToDisplayNumber" localSheetId="5">MATCH(AGOSTO!MonthToDisplay,meses,0)</definedName>
    <definedName name="MonthToDisplayNumber" localSheetId="9">MATCH(DICIEMBRE!MonthToDisplay,meses,0)</definedName>
    <definedName name="MonthToDisplayNumber" localSheetId="4">MATCH(JULIO!MonthToDisplay,meses,0)</definedName>
    <definedName name="MonthToDisplayNumber" localSheetId="3">MATCH(JUNIO!MonthToDisplay,meses,0)</definedName>
    <definedName name="MonthToDisplayNumber" localSheetId="0">MATCH(MARZO!MonthToDisplay,meses,0)</definedName>
    <definedName name="MonthToDisplayNumber" localSheetId="2">MATCH(MAYO!MonthToDisplay,meses,0)</definedName>
    <definedName name="MonthToDisplayNumber" localSheetId="8">MATCH(NOVIEMBRE!MonthToDisplay,meses,0)</definedName>
    <definedName name="MonthToDisplayNumber" localSheetId="7">MATCH(OCTUBRE!MonthToDisplay,meses,0)</definedName>
    <definedName name="MonthToDisplayNumber" localSheetId="6">MATCH(SEPTIEMBRE!MonthToDisplay,meses,0)</definedName>
    <definedName name="MonthToDisplayNumber">MATCH([0]!MonthToDisplay,meses,0)</definedName>
    <definedName name="N" localSheetId="6">MATCH([0]!MonthToDisplay,meses,0)</definedName>
    <definedName name="N">MATCH([0]!MonthToDisplay,meses,0)</definedName>
    <definedName name="ndx" localSheetId="1">ROUNDUP(MATCH(2,1/FREQUENCY(DATE(ABRIL!YearToDisplay,ABRIL!MonthToDisplayNumber,1),ABRIL!calendario))/7,0)</definedName>
    <definedName name="ndx" localSheetId="5">ROUNDUP(MATCH(2,1/FREQUENCY(DATE(AGOSTO!YearToDisplay,AGOSTO!MonthToDisplayNumber,1),AGOSTO!calendario))/7,0)</definedName>
    <definedName name="ndx" localSheetId="9">ROUNDUP(MATCH(2,1/FREQUENCY(DATE(DICIEMBRE!YearToDisplay,DICIEMBRE!MonthToDisplayNumber,1),DICIEMBRE!calendario))/7,0)</definedName>
    <definedName name="ndx" localSheetId="4">ROUNDUP(MATCH(2,1/FREQUENCY(DATE(JULIO!YearToDisplay,JULIO!MonthToDisplayNumber,1),JULIO!calendario))/7,0)</definedName>
    <definedName name="ndx" localSheetId="3">ROUNDUP(MATCH(2,1/FREQUENCY(DATE(JUNIO!YearToDisplay,JUNIO!MonthToDisplayNumber,1),JUNIO!calendario))/7,0)</definedName>
    <definedName name="ndx" localSheetId="0">ROUNDUP(MATCH(2,1/FREQUENCY(DATE(MARZO!YearToDisplay,MARZO!MonthToDisplayNumber,1),MARZO!calendario))/7,0)</definedName>
    <definedName name="ndx" localSheetId="2">ROUNDUP(MATCH(2,1/FREQUENCY(DATE(MAYO!YearToDisplay,MAYO!MonthToDisplayNumber,1),MAYO!calendario))/7,0)</definedName>
    <definedName name="ndx" localSheetId="8">ROUNDUP(MATCH(2,1/FREQUENCY(DATE(NOVIEMBRE!YearToDisplay,NOVIEMBRE!MonthToDisplayNumber,1),NOVIEMBRE!calendario))/7,0)</definedName>
    <definedName name="ndx" localSheetId="7">ROUNDUP(MATCH(2,1/FREQUENCY(DATE(OCTUBRE!YearToDisplay,OCTUBRE!MonthToDisplayNumber,1),OCTUBRE!calendario))/7,0)</definedName>
    <definedName name="ndx" localSheetId="6">ROUNDUP(MATCH(2,1/FREQUENCY(DATE(SEPTIEMBRE!YearToDisplay,SEPTIEMBRE!MonthToDisplayNumber,1),SEPTIEMBRE!calendario))/7,0)</definedName>
    <definedName name="opción_díadelasemana" localSheetId="1">MATCH(ABRIL!DayToStart,weekdays_reversed,0)-2</definedName>
    <definedName name="opción_díadelasemana" localSheetId="5">MATCH(AGOSTO!DayToStart,[0]!weekdays_reversed,0)-2</definedName>
    <definedName name="opción_díadelasemana" localSheetId="9">MATCH(DICIEMBRE!DayToStart,weekdays_reversed,0)-2</definedName>
    <definedName name="opción_díadelasemana" localSheetId="4">MATCH(JULIO!DayToStart,weekdays_reversed,0)-2</definedName>
    <definedName name="opción_díadelasemana" localSheetId="3">MATCH(JUNIO!DayToStart,weekdays_reversed,0)-2</definedName>
    <definedName name="opción_díadelasemana" localSheetId="0">MATCH(MARZO!DayToStart,weekdays_reversed,0)-2</definedName>
    <definedName name="opción_díadelasemana" localSheetId="2">MATCH(MAYO!DayToStart,weekdays_reversed,0)-2</definedName>
    <definedName name="opción_díadelasemana" localSheetId="8">MATCH(NOVIEMBRE!DayToStart,weekdays_reversed,0)-2</definedName>
    <definedName name="opción_díadelasemana" localSheetId="6">MATCH(SEPTIEMBRE!DayToStart,[0]!weekdays_reversed,0)-2</definedName>
    <definedName name="opción_díadelasemana">MATCH(DayToStart,weekdays_reversed,0)-2</definedName>
    <definedName name="semanas">{0;1;2;3;4;5;6}</definedName>
    <definedName name="_xlnm.Print_Titles" localSheetId="1">ABRIL!$3:$3</definedName>
    <definedName name="_xlnm.Print_Titles" localSheetId="5">AGOSTO!$3:$3</definedName>
    <definedName name="_xlnm.Print_Titles" localSheetId="9">DICIEMBRE!$3:$3</definedName>
    <definedName name="_xlnm.Print_Titles" localSheetId="4">JULIO!$3:$3</definedName>
    <definedName name="_xlnm.Print_Titles" localSheetId="3">JUNIO!$3:$3</definedName>
    <definedName name="_xlnm.Print_Titles" localSheetId="0">MARZO!$3:$3</definedName>
    <definedName name="_xlnm.Print_Titles" localSheetId="2">MAYO!$3:$3</definedName>
    <definedName name="_xlnm.Print_Titles" localSheetId="8">NOVIEMBRE!$3:$3</definedName>
    <definedName name="_xlnm.Print_Titles" localSheetId="7">OCTUBRE!$3:$3</definedName>
    <definedName name="_xlnm.Print_Titles" localSheetId="6">SEPTIEMBRE!$3:$3</definedName>
    <definedName name="V">DATE([0]!YearToDisplay,[0]!mes,1)</definedName>
    <definedName name="weekdays_reversed">{"DOMINGO","SÁBADO","VIERNES","JUEVES","MIÉRCOLES","MARTES","LUNES"}</definedName>
    <definedName name="YearToDisplay" localSheetId="1">ABRIL!$B$1</definedName>
    <definedName name="YearToDisplay" localSheetId="5">AGOSTO!$B$1</definedName>
    <definedName name="YearToDisplay" localSheetId="9">DICIEMBRE!$B$1</definedName>
    <definedName name="YearToDisplay" localSheetId="4">JULIO!$B$1</definedName>
    <definedName name="YearToDisplay" localSheetId="3">JUNIO!$B$1</definedName>
    <definedName name="YearToDisplay" localSheetId="0">MARZO!$B$1</definedName>
    <definedName name="YearToDisplay" localSheetId="2">MAYO!$B$1</definedName>
    <definedName name="YearToDisplay" localSheetId="8">NOVIEMBRE!$B$1</definedName>
    <definedName name="YearToDisplay" localSheetId="7">OCTUBRE!$B$1</definedName>
    <definedName name="YearToDisplay" localSheetId="6">SEPTIEMBRE!$B$1</definedName>
    <definedName name="YearToDisplay">#REF!</definedName>
  </definedNames>
  <calcPr calcId="191029"/>
</workbook>
</file>

<file path=xl/calcChain.xml><?xml version="1.0" encoding="utf-8"?>
<calcChain xmlns="http://schemas.openxmlformats.org/spreadsheetml/2006/main">
  <c r="B1" i="12" l="1"/>
  <c r="B14" i="12" s="1" a="1"/>
  <c r="H14" i="12" s="1"/>
  <c r="B1" i="11"/>
  <c r="B14" i="11" s="1" a="1"/>
  <c r="H14" i="11" s="1"/>
  <c r="B12" i="12" l="1" a="1"/>
  <c r="H12" i="12" s="1"/>
  <c r="B4" i="12" a="1"/>
  <c r="H4" i="12" s="1"/>
  <c r="B8" i="12" a="1"/>
  <c r="H8" i="12" s="1"/>
  <c r="B3" i="12" a="1"/>
  <c r="H3" i="12" s="1"/>
  <c r="B6" i="12" a="1"/>
  <c r="H6" i="12" s="1"/>
  <c r="B10" i="12" a="1"/>
  <c r="H10" i="12" s="1"/>
  <c r="C14" i="12"/>
  <c r="E14" i="12"/>
  <c r="G14" i="12"/>
  <c r="B14" i="12"/>
  <c r="D14" i="12"/>
  <c r="F14" i="12"/>
  <c r="B4" i="11" a="1"/>
  <c r="H4" i="11" s="1"/>
  <c r="B8" i="11" a="1"/>
  <c r="H8" i="11" s="1"/>
  <c r="B12" i="11" a="1"/>
  <c r="H12" i="11" s="1"/>
  <c r="B3" i="11" a="1"/>
  <c r="H3" i="11" s="1"/>
  <c r="B6" i="11" a="1"/>
  <c r="H6" i="11" s="1"/>
  <c r="B10" i="11" a="1"/>
  <c r="H10" i="11" s="1"/>
  <c r="C14" i="11"/>
  <c r="E14" i="11"/>
  <c r="G14" i="11"/>
  <c r="B14" i="11"/>
  <c r="D14" i="11"/>
  <c r="F14" i="11"/>
  <c r="B1" i="10"/>
  <c r="B12" i="10" s="1" a="1"/>
  <c r="H12" i="10" s="1"/>
  <c r="B1" i="9"/>
  <c r="B14" i="9" s="1" a="1"/>
  <c r="H14" i="9" s="1"/>
  <c r="B1" i="6"/>
  <c r="B12" i="6" s="1" a="1"/>
  <c r="H12" i="6" s="1"/>
  <c r="B1" i="5"/>
  <c r="B12" i="5" s="1" a="1"/>
  <c r="H12" i="5" s="1"/>
  <c r="B1" i="4"/>
  <c r="B12" i="4" s="1" a="1"/>
  <c r="H12" i="4" s="1"/>
  <c r="B1" i="3"/>
  <c r="B12" i="3" s="1" a="1"/>
  <c r="H12" i="3" s="1"/>
  <c r="B1" i="2"/>
  <c r="B12" i="2" s="1" a="1"/>
  <c r="H12" i="2" s="1"/>
  <c r="D4" i="11" l="1"/>
  <c r="C4" i="11"/>
  <c r="F12" i="12"/>
  <c r="C6" i="12"/>
  <c r="B12" i="12"/>
  <c r="E12" i="12"/>
  <c r="D12" i="12"/>
  <c r="D8" i="12"/>
  <c r="G12" i="12"/>
  <c r="C12" i="12"/>
  <c r="E8" i="12"/>
  <c r="F8" i="12"/>
  <c r="B8" i="12"/>
  <c r="C8" i="12"/>
  <c r="D6" i="12"/>
  <c r="F12" i="11"/>
  <c r="E12" i="11"/>
  <c r="G6" i="12"/>
  <c r="D6" i="11"/>
  <c r="G4" i="11"/>
  <c r="B10" i="12"/>
  <c r="E10" i="12"/>
  <c r="F3" i="11"/>
  <c r="F3" i="12"/>
  <c r="C4" i="12"/>
  <c r="B12" i="11"/>
  <c r="F4" i="11"/>
  <c r="B4" i="11"/>
  <c r="E6" i="11"/>
  <c r="E4" i="11"/>
  <c r="F10" i="12"/>
  <c r="D4" i="12"/>
  <c r="B3" i="12"/>
  <c r="G4" i="12"/>
  <c r="E3" i="12"/>
  <c r="C8" i="11"/>
  <c r="D10" i="12"/>
  <c r="F4" i="12"/>
  <c r="B4" i="12"/>
  <c r="D3" i="12"/>
  <c r="G10" i="12"/>
  <c r="C10" i="12"/>
  <c r="E4" i="12"/>
  <c r="G3" i="12"/>
  <c r="C3" i="12"/>
  <c r="D12" i="11"/>
  <c r="F6" i="11"/>
  <c r="B6" i="11"/>
  <c r="G12" i="11"/>
  <c r="C12" i="11"/>
  <c r="G6" i="11"/>
  <c r="C6" i="11"/>
  <c r="F6" i="12"/>
  <c r="B6" i="12"/>
  <c r="G8" i="12"/>
  <c r="E6" i="12"/>
  <c r="B10" i="11"/>
  <c r="E10" i="11"/>
  <c r="F10" i="11"/>
  <c r="D8" i="11"/>
  <c r="B3" i="11"/>
  <c r="G8" i="11"/>
  <c r="E3" i="11"/>
  <c r="D10" i="11"/>
  <c r="F8" i="11"/>
  <c r="B8" i="11"/>
  <c r="D3" i="11"/>
  <c r="G10" i="11"/>
  <c r="C10" i="11"/>
  <c r="E8" i="11"/>
  <c r="G3" i="11"/>
  <c r="C3" i="11"/>
  <c r="B10" i="10" a="1"/>
  <c r="H10" i="10" s="1"/>
  <c r="B3" i="10" a="1"/>
  <c r="H3" i="10" s="1"/>
  <c r="B6" i="10" a="1"/>
  <c r="H6" i="10" s="1"/>
  <c r="B14" i="10" a="1"/>
  <c r="H14" i="10" s="1"/>
  <c r="B4" i="10" a="1"/>
  <c r="H4" i="10" s="1"/>
  <c r="B8" i="10" a="1"/>
  <c r="H8" i="10" s="1"/>
  <c r="C12" i="10"/>
  <c r="E12" i="10"/>
  <c r="G12" i="10"/>
  <c r="B12" i="10"/>
  <c r="D12" i="10"/>
  <c r="F12" i="10"/>
  <c r="B4" i="9" a="1"/>
  <c r="H4" i="9" s="1"/>
  <c r="B8" i="9" a="1"/>
  <c r="H8" i="9" s="1"/>
  <c r="B12" i="9" a="1"/>
  <c r="H12" i="9" s="1"/>
  <c r="B3" i="9" a="1"/>
  <c r="H3" i="9" s="1"/>
  <c r="B6" i="9" a="1"/>
  <c r="H6" i="9" s="1"/>
  <c r="B10" i="9" a="1"/>
  <c r="H10" i="9" s="1"/>
  <c r="C14" i="9"/>
  <c r="E14" i="9"/>
  <c r="G14" i="9"/>
  <c r="B14" i="9"/>
  <c r="D14" i="9"/>
  <c r="F14" i="9"/>
  <c r="B6" i="6" a="1"/>
  <c r="H6" i="6" s="1"/>
  <c r="B14" i="6" a="1"/>
  <c r="H14" i="6" s="1"/>
  <c r="B3" i="6" a="1"/>
  <c r="H3" i="6" s="1"/>
  <c r="B10" i="6" a="1"/>
  <c r="H10" i="6" s="1"/>
  <c r="B6" i="5" a="1"/>
  <c r="H6" i="5" s="1"/>
  <c r="B14" i="5" a="1"/>
  <c r="H14" i="5" s="1"/>
  <c r="B3" i="5" a="1"/>
  <c r="H3" i="5" s="1"/>
  <c r="B10" i="5" a="1"/>
  <c r="H10" i="5" s="1"/>
  <c r="B4" i="6" a="1"/>
  <c r="H4" i="6" s="1"/>
  <c r="B8" i="6" a="1"/>
  <c r="H8" i="6" s="1"/>
  <c r="B6" i="4" a="1"/>
  <c r="H6" i="4" s="1"/>
  <c r="B14" i="4" a="1"/>
  <c r="H14" i="4" s="1"/>
  <c r="C12" i="6"/>
  <c r="E12" i="6"/>
  <c r="G12" i="6"/>
  <c r="B3" i="4" a="1"/>
  <c r="H3" i="4" s="1"/>
  <c r="B10" i="4" a="1"/>
  <c r="H10" i="4" s="1"/>
  <c r="B4" i="5" a="1"/>
  <c r="H4" i="5" s="1"/>
  <c r="B8" i="5" a="1"/>
  <c r="H8" i="5" s="1"/>
  <c r="B12" i="6"/>
  <c r="D12" i="6"/>
  <c r="F12" i="6"/>
  <c r="B6" i="3" a="1"/>
  <c r="H6" i="3" s="1"/>
  <c r="B14" i="3" a="1"/>
  <c r="H14" i="3" s="1"/>
  <c r="C12" i="5"/>
  <c r="E12" i="5"/>
  <c r="G12" i="5"/>
  <c r="B3" i="3" a="1"/>
  <c r="H3" i="3" s="1"/>
  <c r="B10" i="3" a="1"/>
  <c r="H10" i="3" s="1"/>
  <c r="B4" i="4" a="1"/>
  <c r="H4" i="4" s="1"/>
  <c r="B8" i="4" a="1"/>
  <c r="H8" i="4" s="1"/>
  <c r="B12" i="5"/>
  <c r="D12" i="5"/>
  <c r="F12" i="5"/>
  <c r="B6" i="2" a="1"/>
  <c r="H6" i="2" s="1"/>
  <c r="B14" i="2" a="1"/>
  <c r="H14" i="2" s="1"/>
  <c r="C12" i="4"/>
  <c r="E12" i="4"/>
  <c r="G12" i="4"/>
  <c r="B3" i="2" a="1"/>
  <c r="H3" i="2" s="1"/>
  <c r="B10" i="2" a="1"/>
  <c r="H10" i="2" s="1"/>
  <c r="B4" i="3" a="1"/>
  <c r="H4" i="3" s="1"/>
  <c r="B8" i="3" a="1"/>
  <c r="H8" i="3" s="1"/>
  <c r="B12" i="4"/>
  <c r="D12" i="4"/>
  <c r="F12" i="4"/>
  <c r="C12" i="3"/>
  <c r="E12" i="3"/>
  <c r="G12" i="3"/>
  <c r="B4" i="2" a="1"/>
  <c r="H4" i="2" s="1"/>
  <c r="B8" i="2" a="1"/>
  <c r="H8" i="2" s="1"/>
  <c r="B12" i="3"/>
  <c r="D12" i="3"/>
  <c r="F12" i="3"/>
  <c r="C12" i="2"/>
  <c r="E12" i="2"/>
  <c r="G12" i="2"/>
  <c r="B12" i="2"/>
  <c r="D12" i="2"/>
  <c r="F12" i="2"/>
  <c r="B1" i="1"/>
  <c r="B3" i="1" s="1" a="1"/>
  <c r="B3" i="1" s="1"/>
  <c r="D6" i="10" l="1"/>
  <c r="C6" i="10"/>
  <c r="D6" i="4"/>
  <c r="G6" i="4"/>
  <c r="B8" i="9"/>
  <c r="E8" i="9"/>
  <c r="E4" i="9"/>
  <c r="C14" i="10"/>
  <c r="D10" i="10"/>
  <c r="E10" i="10"/>
  <c r="F6" i="6"/>
  <c r="G3" i="6"/>
  <c r="F10" i="10"/>
  <c r="B10" i="10"/>
  <c r="G10" i="10"/>
  <c r="C10" i="10"/>
  <c r="D4" i="9"/>
  <c r="G12" i="9"/>
  <c r="D8" i="10"/>
  <c r="F3" i="10"/>
  <c r="D14" i="10"/>
  <c r="G14" i="10"/>
  <c r="C8" i="10"/>
  <c r="G3" i="10"/>
  <c r="D12" i="9"/>
  <c r="D6" i="9"/>
  <c r="C12" i="9"/>
  <c r="C6" i="9"/>
  <c r="F14" i="10"/>
  <c r="B14" i="10"/>
  <c r="B3" i="10"/>
  <c r="E14" i="10"/>
  <c r="G8" i="10"/>
  <c r="C3" i="10"/>
  <c r="C4" i="10"/>
  <c r="D4" i="10"/>
  <c r="B6" i="3"/>
  <c r="D3" i="6"/>
  <c r="G6" i="6"/>
  <c r="F8" i="9"/>
  <c r="D3" i="9"/>
  <c r="C10" i="9"/>
  <c r="E3" i="9"/>
  <c r="F8" i="10"/>
  <c r="B8" i="10"/>
  <c r="D3" i="10"/>
  <c r="E8" i="10"/>
  <c r="G6" i="10"/>
  <c r="E3" i="10"/>
  <c r="F12" i="9"/>
  <c r="B12" i="9"/>
  <c r="F4" i="9"/>
  <c r="B4" i="9"/>
  <c r="E12" i="9"/>
  <c r="G6" i="9"/>
  <c r="G4" i="9"/>
  <c r="C4" i="9"/>
  <c r="F6" i="10"/>
  <c r="B6" i="10"/>
  <c r="E6" i="10"/>
  <c r="G4" i="10"/>
  <c r="D10" i="9"/>
  <c r="G10" i="9"/>
  <c r="F4" i="10"/>
  <c r="B4" i="10"/>
  <c r="E4" i="10"/>
  <c r="F10" i="9"/>
  <c r="B10" i="9"/>
  <c r="D8" i="9"/>
  <c r="F3" i="9"/>
  <c r="B3" i="9"/>
  <c r="E10" i="9"/>
  <c r="G8" i="9"/>
  <c r="C8" i="9"/>
  <c r="G3" i="9"/>
  <c r="C3" i="9"/>
  <c r="E10" i="3"/>
  <c r="B10" i="5"/>
  <c r="C10" i="5"/>
  <c r="F8" i="6"/>
  <c r="B6" i="6"/>
  <c r="C6" i="6"/>
  <c r="C3" i="6"/>
  <c r="F6" i="9"/>
  <c r="B6" i="9"/>
  <c r="E6" i="9"/>
  <c r="D14" i="4"/>
  <c r="B10" i="4"/>
  <c r="C14" i="4"/>
  <c r="G10" i="4"/>
  <c r="D14" i="5"/>
  <c r="F10" i="5"/>
  <c r="G14" i="5"/>
  <c r="G10" i="5"/>
  <c r="C8" i="6"/>
  <c r="C6" i="4"/>
  <c r="C14" i="5"/>
  <c r="C4" i="5"/>
  <c r="G6" i="2"/>
  <c r="F10" i="3"/>
  <c r="F10" i="4"/>
  <c r="F6" i="4"/>
  <c r="B6" i="4"/>
  <c r="C10" i="4"/>
  <c r="E6" i="4"/>
  <c r="D6" i="5"/>
  <c r="D6" i="6"/>
  <c r="F3" i="6"/>
  <c r="B3" i="6"/>
  <c r="E6" i="6"/>
  <c r="C4" i="6"/>
  <c r="E3" i="6"/>
  <c r="F6" i="3"/>
  <c r="E6" i="3"/>
  <c r="D10" i="4"/>
  <c r="E10" i="4"/>
  <c r="D10" i="5"/>
  <c r="D8" i="5"/>
  <c r="E10" i="5"/>
  <c r="E8" i="5"/>
  <c r="B14" i="6"/>
  <c r="F10" i="6"/>
  <c r="B8" i="6"/>
  <c r="G8" i="6"/>
  <c r="E3" i="2"/>
  <c r="C4" i="4"/>
  <c r="D8" i="6"/>
  <c r="E8" i="6"/>
  <c r="D10" i="2"/>
  <c r="F8" i="3"/>
  <c r="D6" i="3"/>
  <c r="G6" i="3"/>
  <c r="C6" i="3"/>
  <c r="E3" i="4"/>
  <c r="D4" i="5"/>
  <c r="E6" i="5"/>
  <c r="F14" i="6"/>
  <c r="B10" i="6"/>
  <c r="E14" i="6"/>
  <c r="E10" i="6"/>
  <c r="D6" i="2"/>
  <c r="E10" i="2"/>
  <c r="C6" i="2"/>
  <c r="B10" i="3"/>
  <c r="B8" i="3"/>
  <c r="D8" i="4"/>
  <c r="D3" i="4"/>
  <c r="E8" i="4"/>
  <c r="F6" i="5"/>
  <c r="B6" i="5"/>
  <c r="D3" i="5"/>
  <c r="G6" i="5"/>
  <c r="C6" i="5"/>
  <c r="E3" i="5"/>
  <c r="D14" i="6"/>
  <c r="D10" i="6"/>
  <c r="D4" i="6"/>
  <c r="G14" i="6"/>
  <c r="C14" i="6"/>
  <c r="G10" i="6"/>
  <c r="C10" i="6"/>
  <c r="D4" i="3"/>
  <c r="E3" i="3"/>
  <c r="D4" i="4"/>
  <c r="F8" i="5"/>
  <c r="B8" i="5"/>
  <c r="G8" i="5"/>
  <c r="C8" i="5"/>
  <c r="G4" i="6"/>
  <c r="D4" i="2"/>
  <c r="B10" i="1" a="1"/>
  <c r="B10" i="1" s="1"/>
  <c r="F6" i="2"/>
  <c r="B6" i="2"/>
  <c r="D3" i="2"/>
  <c r="E6" i="2"/>
  <c r="C4" i="2"/>
  <c r="D10" i="3"/>
  <c r="G14" i="3"/>
  <c r="G10" i="3"/>
  <c r="C10" i="3"/>
  <c r="F8" i="4"/>
  <c r="B8" i="4"/>
  <c r="G14" i="4"/>
  <c r="G8" i="4"/>
  <c r="C8" i="4"/>
  <c r="F14" i="5"/>
  <c r="B14" i="5"/>
  <c r="F3" i="5"/>
  <c r="B3" i="5"/>
  <c r="E14" i="5"/>
  <c r="G4" i="5"/>
  <c r="G3" i="5"/>
  <c r="C3" i="5"/>
  <c r="F4" i="6"/>
  <c r="B4" i="6"/>
  <c r="E4" i="6"/>
  <c r="G8" i="3"/>
  <c r="C8" i="3"/>
  <c r="B6" i="1" a="1"/>
  <c r="G6" i="1" s="1"/>
  <c r="B14" i="1" a="1"/>
  <c r="C14" i="1" s="1"/>
  <c r="D14" i="2"/>
  <c r="F10" i="2"/>
  <c r="B10" i="2"/>
  <c r="C14" i="2"/>
  <c r="G10" i="2"/>
  <c r="C10" i="2"/>
  <c r="D14" i="3"/>
  <c r="D8" i="3"/>
  <c r="D3" i="3"/>
  <c r="C14" i="3"/>
  <c r="E8" i="3"/>
  <c r="F14" i="4"/>
  <c r="B14" i="4"/>
  <c r="F3" i="4"/>
  <c r="B3" i="4"/>
  <c r="E14" i="4"/>
  <c r="G4" i="4"/>
  <c r="G3" i="4"/>
  <c r="C3" i="4"/>
  <c r="F4" i="5"/>
  <c r="B4" i="5"/>
  <c r="E4" i="5"/>
  <c r="D8" i="2"/>
  <c r="E8" i="2"/>
  <c r="C4" i="3"/>
  <c r="F8" i="2"/>
  <c r="B8" i="2"/>
  <c r="G14" i="2"/>
  <c r="G8" i="2"/>
  <c r="C8" i="2"/>
  <c r="F14" i="3"/>
  <c r="B14" i="3"/>
  <c r="F3" i="3"/>
  <c r="B3" i="3"/>
  <c r="E14" i="3"/>
  <c r="G4" i="3"/>
  <c r="G3" i="3"/>
  <c r="C3" i="3"/>
  <c r="F4" i="4"/>
  <c r="B4" i="4"/>
  <c r="E4" i="4"/>
  <c r="B4" i="1" a="1"/>
  <c r="B4" i="1" s="1"/>
  <c r="B8" i="1" a="1"/>
  <c r="E8" i="1" s="1"/>
  <c r="B12" i="1" a="1"/>
  <c r="F12" i="1" s="1"/>
  <c r="F14" i="2"/>
  <c r="B14" i="2"/>
  <c r="F3" i="2"/>
  <c r="B3" i="2"/>
  <c r="E14" i="2"/>
  <c r="G4" i="2"/>
  <c r="G3" i="2"/>
  <c r="C3" i="2"/>
  <c r="F4" i="3"/>
  <c r="B4" i="3"/>
  <c r="E4" i="3"/>
  <c r="F4" i="2"/>
  <c r="B4" i="2"/>
  <c r="E4" i="2"/>
  <c r="C3" i="1"/>
  <c r="F3" i="1"/>
  <c r="D3" i="1"/>
  <c r="H3" i="1"/>
  <c r="E3" i="1"/>
  <c r="G3" i="1"/>
  <c r="D14" i="1" l="1"/>
  <c r="G14" i="1"/>
  <c r="D10" i="1"/>
  <c r="G10" i="1"/>
  <c r="H8" i="1"/>
  <c r="G8" i="1"/>
  <c r="F8" i="1"/>
  <c r="D6" i="1"/>
  <c r="F10" i="1"/>
  <c r="E10" i="1"/>
  <c r="H10" i="1"/>
  <c r="D8" i="1"/>
  <c r="F6" i="1"/>
  <c r="H6" i="1"/>
  <c r="E6" i="1"/>
  <c r="C10" i="1"/>
  <c r="H14" i="1"/>
  <c r="E14" i="1"/>
  <c r="B14" i="1"/>
  <c r="F14" i="1"/>
  <c r="B6" i="1"/>
  <c r="C6" i="1"/>
  <c r="G12" i="1"/>
  <c r="E12" i="1"/>
  <c r="C4" i="1"/>
  <c r="D4" i="1"/>
  <c r="B12" i="1"/>
  <c r="D12" i="1"/>
  <c r="C12" i="1"/>
  <c r="H12" i="1"/>
  <c r="E4" i="1"/>
  <c r="H4" i="1"/>
  <c r="F4" i="1"/>
  <c r="G4" i="1"/>
  <c r="B8" i="1"/>
  <c r="C8" i="1"/>
</calcChain>
</file>

<file path=xl/sharedStrings.xml><?xml version="1.0" encoding="utf-8"?>
<sst xmlns="http://schemas.openxmlformats.org/spreadsheetml/2006/main" count="250" uniqueCount="64">
  <si>
    <t xml:space="preserve">  AÑO CALENDARIO</t>
  </si>
  <si>
    <t>MES DEL CALENDARIO</t>
  </si>
  <si>
    <t>LUNES</t>
  </si>
  <si>
    <t>PRIMER DÍA DE LA SEMANA</t>
  </si>
  <si>
    <t>MARZO</t>
  </si>
  <si>
    <t>ABRIL</t>
  </si>
  <si>
    <t>MAYO</t>
  </si>
  <si>
    <t>JUNIO</t>
  </si>
  <si>
    <t>JULIO</t>
  </si>
  <si>
    <t>OCTUBRE</t>
  </si>
  <si>
    <t>NOVIEMBRE</t>
  </si>
  <si>
    <t>DICIEMBRE</t>
  </si>
  <si>
    <t>Comité de contratación</t>
  </si>
  <si>
    <t>COPASST- Comité paritario de seguridad y salud en el trabajo,</t>
  </si>
  <si>
    <t>Comité de convivencia laboral</t>
  </si>
  <si>
    <t>Cierre de mes</t>
  </si>
  <si>
    <t>Comité técnico Financiero</t>
  </si>
  <si>
    <t>SEPTIEMBRE</t>
  </si>
  <si>
    <t>AGOSTO</t>
  </si>
  <si>
    <t>Comité Técnico Jurídico
Comité de contratación</t>
  </si>
  <si>
    <t>Comité de contratación
Comité de conciliación</t>
  </si>
  <si>
    <t>Comité de contratación
Comité de conciliación.</t>
  </si>
  <si>
    <t>Comité de Gerencia</t>
  </si>
  <si>
    <t>Comité  Institucional</t>
  </si>
  <si>
    <t xml:space="preserve">
Comité de Gerencia</t>
  </si>
  <si>
    <t xml:space="preserve"> 
Comité de Gerencia</t>
  </si>
  <si>
    <t xml:space="preserve">Comité de contratación
</t>
  </si>
  <si>
    <t>Comité de Gerencia
Comité de Pagos</t>
  </si>
  <si>
    <t>Comité de contratación
Comité de Pagos.</t>
  </si>
  <si>
    <t xml:space="preserve">
Comité de contratación</t>
  </si>
  <si>
    <t xml:space="preserve">Cierre de mes
</t>
  </si>
  <si>
    <t>Comité  de Calidad y mejomaniento continúo.</t>
  </si>
  <si>
    <t>Comité Dirección Administrativa.
Comité Dirección Técnica.
Comité de Dirección Jurídica.
Comité de Dirección Financiera.
Comité Dirección Comercial.</t>
  </si>
  <si>
    <t xml:space="preserve">Comité Dirección Administrativa.
Comité Dirección Técnica.
Comité de Dirección Jurídica.
Comité de Dirección Financiera.
Comité Dirección Comercial.
 </t>
  </si>
  <si>
    <t>Comité de contratación
Comité de conciliación
Comité de Pagos.</t>
  </si>
  <si>
    <t xml:space="preserve">Comité de contratación.
Comité de conciliación.
</t>
  </si>
  <si>
    <t xml:space="preserve">Comité de Gerencia
</t>
  </si>
  <si>
    <t>Comité de Pagos.
Comité técnico Financiero</t>
  </si>
  <si>
    <t>Comité de Pagos</t>
  </si>
  <si>
    <t xml:space="preserve">Comité de Pagos.
</t>
  </si>
  <si>
    <t xml:space="preserve">Comité de seguimiento a ejecución de Proyectos </t>
  </si>
  <si>
    <t>SEMANA SANTA</t>
  </si>
  <si>
    <t>COPASST- Comité paritario de seguridad y salud en el trabajo.
Cierre de mes.</t>
  </si>
  <si>
    <t xml:space="preserve">Comité de Pagos.
Comité de seguimiento a ejecución de Proyectos 
Comité de seguimiento a ejecución de Proyectos </t>
  </si>
  <si>
    <t>Comité  Institucional
Comité de contratación</t>
  </si>
  <si>
    <t>Comité de Gerencia
Comité de contratación</t>
  </si>
  <si>
    <t>DIA DE FIESTA</t>
  </si>
  <si>
    <t xml:space="preserve">
Comité  Institucional
Comité de contratación</t>
  </si>
  <si>
    <t xml:space="preserve">
Comité de Gerencia
Comité de Pagos.</t>
  </si>
  <si>
    <t>Comité de contratación.</t>
  </si>
  <si>
    <t xml:space="preserve">Comité de Control Interno
</t>
  </si>
  <si>
    <t>Comité de Compras
Comité de contratación.
Comité Técnico - Jurídico - Comercial para el seguimiento a las Plantaciones</t>
  </si>
  <si>
    <t>Comité de Compras.
Comité de contratación.
Comité Técnico - Jurídico - Comercial para el seguimiento a las Plantaciones</t>
  </si>
  <si>
    <t>Comité de Gerencia.
Comité de Compras
Comité de contratación.
Comité Técnico - Jurídico - Comercial para el seguimiento a las Plantaciones</t>
  </si>
  <si>
    <t>Comité de Compras
Comité de contratación
Comité de Evaluación y desempeño</t>
  </si>
  <si>
    <t>Comité  de Calidad y mejomaniento continúo.
Comité de Evaluación y desempeño</t>
  </si>
  <si>
    <t xml:space="preserve">Comité  de Calidad y mejomaniento continúo.
Comité de Evaluación y desempeño
</t>
  </si>
  <si>
    <t>Comité  de Calidad y mejoramiento continúo.
Comité de Evaluación y desempeño</t>
  </si>
  <si>
    <t>Comité  de Calidad y mejoramiento continúo.</t>
  </si>
  <si>
    <t>Comité de contratación
Comité  de Calidad y mejoramiento continúo.</t>
  </si>
  <si>
    <t>Comité  de Calidad y mejoramiento continúo.
Comité de evaluación y desempeño</t>
  </si>
  <si>
    <t xml:space="preserve">
Comité de contratación.
</t>
  </si>
  <si>
    <t xml:space="preserve">
Comité de contratación
Comité de Pagos</t>
  </si>
  <si>
    <t>Comité técnico Financiero
Comité de convivencia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</si>
</sst>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21"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sz val="9"/>
      <color theme="1"/>
      <name val="Arial"/>
      <family val="2"/>
    </font>
    <font>
      <b/>
      <sz val="10"/>
      <color theme="1"/>
      <name val="Arial"/>
      <family val="2"/>
    </font>
    <font>
      <b/>
      <sz val="9"/>
      <color theme="1"/>
      <name val="Arial"/>
      <family val="2"/>
    </font>
    <font>
      <sz val="10"/>
      <color theme="4" tint="-0.24994659260841701"/>
      <name val="Arial"/>
      <family val="2"/>
    </font>
    <font>
      <sz val="10"/>
      <color theme="3"/>
      <name val="Arial"/>
      <family val="2"/>
    </font>
    <font>
      <sz val="10"/>
      <color theme="1"/>
      <name val="Arial"/>
      <family val="2"/>
    </font>
    <font>
      <sz val="10"/>
      <color theme="1" tint="0.34998626667073579"/>
      <name val="Arial"/>
      <family val="2"/>
    </font>
    <font>
      <b/>
      <sz val="10"/>
      <name val="Arial"/>
      <family val="2"/>
    </font>
    <font>
      <sz val="9"/>
      <color theme="4" tint="-0.24994659260841701"/>
      <name val="Arial"/>
      <family val="2"/>
    </font>
    <font>
      <sz val="9"/>
      <color theme="3"/>
      <name val="Arial"/>
      <family val="2"/>
    </font>
    <font>
      <sz val="9"/>
      <color theme="1" tint="0.34998626667073579"/>
      <name val="Arial"/>
      <family val="2"/>
    </font>
    <font>
      <sz val="9"/>
      <name val="Arial"/>
      <family val="2"/>
    </font>
    <font>
      <b/>
      <sz val="9"/>
      <name val="Arial"/>
      <family val="2"/>
    </font>
    <font>
      <sz val="9"/>
      <color theme="9" tint="0.39997558519241921"/>
      <name val="Arial"/>
      <family val="2"/>
    </font>
  </fonts>
  <fills count="23">
    <fill>
      <patternFill patternType="none"/>
    </fill>
    <fill>
      <patternFill patternType="gray125"/>
    </fill>
    <fill>
      <patternFill patternType="solid">
        <fgColor theme="4"/>
        <bgColor indexed="64"/>
      </patternFill>
    </fill>
    <fill>
      <patternFill patternType="solid">
        <fgColor rgb="FF92D050"/>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6" tint="-0.249977111117893"/>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103">
    <xf numFmtId="0" fontId="0" fillId="0" borderId="0" xfId="0">
      <alignment vertical="top"/>
    </xf>
    <xf numFmtId="0" fontId="7" fillId="0" borderId="2" xfId="7" applyFont="1">
      <alignment vertical="top" wrapText="1"/>
    </xf>
    <xf numFmtId="0" fontId="8" fillId="0" borderId="2" xfId="7" applyFont="1" applyAlignment="1">
      <alignment vertical="center" wrapText="1"/>
    </xf>
    <xf numFmtId="0" fontId="8" fillId="13" borderId="2" xfId="7" applyFont="1" applyFill="1" applyAlignment="1">
      <alignment vertical="center" wrapText="1"/>
    </xf>
    <xf numFmtId="0" fontId="9" fillId="13" borderId="2" xfId="7" applyFont="1" applyFill="1" applyAlignment="1">
      <alignment vertical="center" wrapText="1"/>
    </xf>
    <xf numFmtId="0" fontId="9" fillId="0" borderId="2" xfId="7" applyFont="1" applyAlignment="1">
      <alignment vertical="center" wrapText="1"/>
    </xf>
    <xf numFmtId="0" fontId="9" fillId="0" borderId="2" xfId="7" applyFont="1" applyAlignment="1">
      <alignment horizontal="left" vertical="center" wrapText="1"/>
    </xf>
    <xf numFmtId="0" fontId="9" fillId="6" borderId="2" xfId="7" applyFont="1" applyFill="1" applyAlignment="1">
      <alignment vertical="center" wrapText="1"/>
    </xf>
    <xf numFmtId="0" fontId="9" fillId="0" borderId="5" xfId="7" applyFont="1" applyBorder="1" applyAlignment="1">
      <alignment vertical="center" wrapText="1"/>
    </xf>
    <xf numFmtId="0" fontId="9" fillId="0" borderId="2" xfId="7" applyFont="1">
      <alignment vertical="top" wrapText="1"/>
    </xf>
    <xf numFmtId="0" fontId="9" fillId="13" borderId="2" xfId="7" applyFont="1" applyFill="1">
      <alignment vertical="top" wrapText="1"/>
    </xf>
    <xf numFmtId="0" fontId="8" fillId="13" borderId="2" xfId="7" applyFont="1" applyFill="1">
      <alignment vertical="top" wrapText="1"/>
    </xf>
    <xf numFmtId="0" fontId="8" fillId="0" borderId="2" xfId="7" applyFont="1">
      <alignment vertical="top" wrapText="1"/>
    </xf>
    <xf numFmtId="0" fontId="10" fillId="0" borderId="0" xfId="3" applyFont="1">
      <alignment horizontal="left"/>
    </xf>
    <xf numFmtId="0" fontId="12" fillId="0" borderId="0" xfId="4" applyFont="1">
      <alignment horizontal="right"/>
    </xf>
    <xf numFmtId="0" fontId="12" fillId="0" borderId="0" xfId="0" applyFont="1">
      <alignment vertical="top"/>
    </xf>
    <xf numFmtId="0" fontId="13" fillId="0" borderId="0" xfId="1" applyFont="1">
      <alignment vertical="top"/>
    </xf>
    <xf numFmtId="0" fontId="13" fillId="0" borderId="0" xfId="8" applyFont="1">
      <alignment horizontal="right" vertical="top"/>
    </xf>
    <xf numFmtId="164" fontId="12" fillId="0" borderId="4" xfId="5" applyFont="1">
      <alignment horizontal="center" vertical="center"/>
    </xf>
    <xf numFmtId="165" fontId="14" fillId="16" borderId="1" xfId="6" applyFont="1" applyFill="1" applyBorder="1">
      <alignment horizontal="right" vertical="center" indent="1"/>
    </xf>
    <xf numFmtId="165" fontId="14" fillId="3" borderId="1" xfId="6" applyFont="1" applyFill="1" applyBorder="1">
      <alignment horizontal="right" vertical="center" indent="1"/>
    </xf>
    <xf numFmtId="165" fontId="8" fillId="14" borderId="1" xfId="6" applyFont="1" applyFill="1" applyBorder="1">
      <alignment horizontal="right" vertical="center" indent="1"/>
    </xf>
    <xf numFmtId="165" fontId="8" fillId="3" borderId="3" xfId="6" applyFont="1" applyFill="1" applyBorder="1">
      <alignment horizontal="right" vertical="center" indent="1"/>
    </xf>
    <xf numFmtId="165" fontId="8" fillId="2" borderId="1" xfId="6" applyFont="1" applyFill="1" applyBorder="1">
      <alignment horizontal="right" vertical="center" indent="1"/>
    </xf>
    <xf numFmtId="165" fontId="12" fillId="0" borderId="1" xfId="6" applyFont="1" applyBorder="1">
      <alignment horizontal="right" vertical="center" indent="1"/>
    </xf>
    <xf numFmtId="0" fontId="12" fillId="0" borderId="2" xfId="7" applyFont="1">
      <alignment vertical="top" wrapText="1"/>
    </xf>
    <xf numFmtId="165" fontId="8" fillId="16" borderId="3" xfId="6" applyFont="1" applyFill="1" applyBorder="1">
      <alignment horizontal="right" vertical="center" indent="1"/>
    </xf>
    <xf numFmtId="165" fontId="12" fillId="3" borderId="3" xfId="6" applyFont="1" applyFill="1" applyBorder="1">
      <alignment horizontal="right" vertical="center" indent="1"/>
    </xf>
    <xf numFmtId="165" fontId="12" fillId="4" borderId="3" xfId="6" applyFont="1" applyFill="1" applyBorder="1">
      <alignment horizontal="right" vertical="center" indent="1"/>
    </xf>
    <xf numFmtId="165" fontId="12" fillId="4" borderId="1" xfId="6" applyFont="1" applyFill="1" applyBorder="1">
      <alignment horizontal="right" vertical="center" indent="1"/>
    </xf>
    <xf numFmtId="165" fontId="12" fillId="0" borderId="3" xfId="6" applyFont="1" applyBorder="1">
      <alignment horizontal="right" vertical="center" indent="1"/>
    </xf>
    <xf numFmtId="0" fontId="8" fillId="6" borderId="2" xfId="7" applyFont="1" applyFill="1" applyAlignment="1">
      <alignment vertical="center" wrapText="1"/>
    </xf>
    <xf numFmtId="0" fontId="8" fillId="0" borderId="5" xfId="7" applyFont="1" applyBorder="1" applyAlignment="1">
      <alignment vertical="center" wrapText="1"/>
    </xf>
    <xf numFmtId="165" fontId="12" fillId="16" borderId="3" xfId="6" applyFont="1" applyFill="1" applyBorder="1">
      <alignment horizontal="right" vertical="center" indent="1"/>
    </xf>
    <xf numFmtId="165" fontId="12" fillId="3" borderId="7" xfId="6" applyFont="1" applyFill="1" applyBorder="1">
      <alignment horizontal="right" vertical="center" indent="1"/>
    </xf>
    <xf numFmtId="165" fontId="12" fillId="15" borderId="6" xfId="6" applyFont="1" applyFill="1" applyBorder="1">
      <alignment horizontal="right" vertical="center" indent="1"/>
    </xf>
    <xf numFmtId="165" fontId="12" fillId="3" borderId="8" xfId="6" applyFont="1" applyFill="1" applyBorder="1">
      <alignment horizontal="right" vertical="center" indent="1"/>
    </xf>
    <xf numFmtId="165" fontId="12" fillId="7" borderId="3" xfId="6" applyFont="1" applyFill="1" applyBorder="1">
      <alignment horizontal="right" vertical="center" indent="1"/>
    </xf>
    <xf numFmtId="0" fontId="8" fillId="18" borderId="2" xfId="7" applyFont="1" applyFill="1">
      <alignment vertical="top" wrapText="1"/>
    </xf>
    <xf numFmtId="165" fontId="12" fillId="8" borderId="3" xfId="6" applyFont="1" applyFill="1" applyBorder="1">
      <alignment horizontal="right" vertical="center" indent="1"/>
    </xf>
    <xf numFmtId="0" fontId="8" fillId="10" borderId="2" xfId="7" applyFont="1" applyFill="1">
      <alignment vertical="top" wrapText="1"/>
    </xf>
    <xf numFmtId="165" fontId="12" fillId="17" borderId="3" xfId="6" applyFont="1" applyFill="1" applyBorder="1">
      <alignment horizontal="right" vertical="center" indent="1"/>
    </xf>
    <xf numFmtId="165" fontId="12" fillId="15" borderId="3" xfId="6" applyFont="1" applyFill="1" applyBorder="1">
      <alignment horizontal="right" vertical="center" indent="1"/>
    </xf>
    <xf numFmtId="0" fontId="15" fillId="0" borderId="0" xfId="3" applyFont="1">
      <alignment horizontal="left"/>
    </xf>
    <xf numFmtId="0" fontId="7" fillId="0" borderId="0" xfId="4" applyFont="1">
      <alignment horizontal="right"/>
    </xf>
    <xf numFmtId="0" fontId="7" fillId="0" borderId="0" xfId="0" applyFont="1">
      <alignment vertical="top"/>
    </xf>
    <xf numFmtId="0" fontId="17" fillId="0" borderId="0" xfId="1" applyFont="1">
      <alignment vertical="top"/>
    </xf>
    <xf numFmtId="0" fontId="17" fillId="0" borderId="0" xfId="8" applyFont="1">
      <alignment horizontal="right" vertical="top"/>
    </xf>
    <xf numFmtId="164" fontId="7" fillId="0" borderId="4" xfId="5" applyFont="1">
      <alignment horizontal="center" vertical="center"/>
    </xf>
    <xf numFmtId="165" fontId="7" fillId="0" borderId="1" xfId="6" applyFont="1" applyBorder="1">
      <alignment horizontal="right" vertical="center" indent="1"/>
    </xf>
    <xf numFmtId="165" fontId="18" fillId="3" borderId="1" xfId="6" applyFont="1" applyFill="1" applyBorder="1">
      <alignment horizontal="right" vertical="center" indent="1"/>
    </xf>
    <xf numFmtId="165" fontId="7" fillId="3" borderId="3" xfId="6" applyFont="1" applyFill="1" applyBorder="1">
      <alignment horizontal="right" vertical="center" indent="1"/>
    </xf>
    <xf numFmtId="165" fontId="7" fillId="2" borderId="1" xfId="6" applyFont="1" applyFill="1" applyBorder="1">
      <alignment horizontal="right" vertical="center" indent="1"/>
    </xf>
    <xf numFmtId="165" fontId="7" fillId="16" borderId="3" xfId="6" applyFont="1" applyFill="1" applyBorder="1">
      <alignment horizontal="right" vertical="center" indent="1"/>
    </xf>
    <xf numFmtId="165" fontId="7" fillId="6" borderId="3" xfId="6" applyFont="1" applyFill="1" applyBorder="1">
      <alignment horizontal="right" vertical="center" indent="1"/>
    </xf>
    <xf numFmtId="165" fontId="7" fillId="8" borderId="3" xfId="6" applyFont="1" applyFill="1" applyBorder="1">
      <alignment horizontal="right" vertical="center" indent="1"/>
    </xf>
    <xf numFmtId="165" fontId="7" fillId="0" borderId="3" xfId="6" applyFont="1" applyBorder="1">
      <alignment horizontal="right" vertical="center" indent="1"/>
    </xf>
    <xf numFmtId="165" fontId="7" fillId="15" borderId="3" xfId="6" applyFont="1" applyFill="1" applyBorder="1">
      <alignment horizontal="right" vertical="center" indent="1"/>
    </xf>
    <xf numFmtId="165" fontId="7" fillId="5" borderId="3" xfId="6" applyFont="1" applyFill="1" applyBorder="1">
      <alignment horizontal="right" vertical="center" indent="1"/>
    </xf>
    <xf numFmtId="165" fontId="18" fillId="4" borderId="3" xfId="6" applyFont="1" applyFill="1" applyBorder="1">
      <alignment horizontal="right" vertical="center" indent="1"/>
    </xf>
    <xf numFmtId="165" fontId="7" fillId="4" borderId="3" xfId="6" applyFont="1" applyFill="1" applyBorder="1">
      <alignment horizontal="right" vertical="center" indent="1"/>
    </xf>
    <xf numFmtId="165" fontId="7" fillId="11" borderId="3" xfId="6" applyFont="1" applyFill="1" applyBorder="1">
      <alignment horizontal="right" vertical="center" indent="1"/>
    </xf>
    <xf numFmtId="165" fontId="18" fillId="8" borderId="1" xfId="6" applyFont="1" applyFill="1" applyBorder="1">
      <alignment horizontal="right" vertical="center" indent="1"/>
    </xf>
    <xf numFmtId="165" fontId="7" fillId="4" borderId="1" xfId="6" applyFont="1" applyFill="1" applyBorder="1">
      <alignment horizontal="right" vertical="center" indent="1"/>
    </xf>
    <xf numFmtId="0" fontId="9" fillId="10" borderId="2" xfId="7" applyFont="1" applyFill="1" applyAlignment="1">
      <alignment vertical="center" wrapText="1"/>
    </xf>
    <xf numFmtId="165" fontId="7" fillId="7" borderId="3" xfId="6" applyFont="1" applyFill="1" applyBorder="1">
      <alignment horizontal="right" vertical="center" indent="1"/>
    </xf>
    <xf numFmtId="0" fontId="9" fillId="13" borderId="2" xfId="7" applyFont="1" applyFill="1" applyAlignment="1">
      <alignment horizontal="left" vertical="center" wrapText="1"/>
    </xf>
    <xf numFmtId="165" fontId="7" fillId="2" borderId="3" xfId="6" applyFont="1" applyFill="1" applyBorder="1">
      <alignment horizontal="right" vertical="center" indent="1"/>
    </xf>
    <xf numFmtId="165" fontId="9" fillId="16" borderId="1" xfId="6" applyFont="1" applyFill="1" applyBorder="1">
      <alignment horizontal="right" vertical="center" indent="1"/>
    </xf>
    <xf numFmtId="165" fontId="9" fillId="11" borderId="1" xfId="6" applyFont="1" applyFill="1" applyBorder="1">
      <alignment horizontal="right" vertical="center" indent="1"/>
    </xf>
    <xf numFmtId="165" fontId="9" fillId="3" borderId="1" xfId="6" applyFont="1" applyFill="1" applyBorder="1">
      <alignment horizontal="right" vertical="center" indent="1"/>
    </xf>
    <xf numFmtId="0" fontId="9" fillId="18" borderId="2" xfId="7" applyFont="1" applyFill="1" applyAlignment="1">
      <alignment vertical="center" wrapText="1"/>
    </xf>
    <xf numFmtId="165" fontId="7" fillId="8" borderId="1" xfId="6" applyFont="1" applyFill="1" applyBorder="1">
      <alignment horizontal="right" vertical="center" indent="1"/>
    </xf>
    <xf numFmtId="165" fontId="7" fillId="17" borderId="3" xfId="6" applyFont="1" applyFill="1" applyBorder="1">
      <alignment horizontal="right" vertical="center" indent="1"/>
    </xf>
    <xf numFmtId="165" fontId="9" fillId="16" borderId="3" xfId="6" applyFont="1" applyFill="1" applyBorder="1">
      <alignment horizontal="right" vertical="center" indent="1"/>
    </xf>
    <xf numFmtId="165" fontId="9" fillId="3" borderId="3" xfId="6" applyFont="1" applyFill="1" applyBorder="1">
      <alignment horizontal="right" vertical="center" indent="1"/>
    </xf>
    <xf numFmtId="165" fontId="9" fillId="15" borderId="3" xfId="6" applyFont="1" applyFill="1" applyBorder="1">
      <alignment horizontal="right" vertical="center" indent="1"/>
    </xf>
    <xf numFmtId="165" fontId="9" fillId="5" borderId="3" xfId="6" applyFont="1" applyFill="1" applyBorder="1">
      <alignment horizontal="right" vertical="center" indent="1"/>
    </xf>
    <xf numFmtId="165" fontId="9" fillId="9" borderId="3" xfId="6" applyFont="1" applyFill="1" applyBorder="1">
      <alignment horizontal="right" vertical="center" indent="1"/>
    </xf>
    <xf numFmtId="165" fontId="9" fillId="6" borderId="3" xfId="6" applyFont="1" applyFill="1" applyBorder="1">
      <alignment horizontal="right" vertical="center" indent="1"/>
    </xf>
    <xf numFmtId="165" fontId="9" fillId="7" borderId="3" xfId="6" applyFont="1" applyFill="1" applyBorder="1">
      <alignment horizontal="right" vertical="center" indent="1"/>
    </xf>
    <xf numFmtId="165" fontId="9" fillId="8" borderId="3" xfId="6" applyFont="1" applyFill="1" applyBorder="1">
      <alignment horizontal="right" vertical="center" indent="1"/>
    </xf>
    <xf numFmtId="0" fontId="7" fillId="4" borderId="2" xfId="7" applyFont="1" applyFill="1">
      <alignment vertical="top" wrapText="1"/>
    </xf>
    <xf numFmtId="165" fontId="7" fillId="12" borderId="3" xfId="6" applyFont="1" applyFill="1" applyBorder="1">
      <alignment horizontal="right" vertical="center" indent="1"/>
    </xf>
    <xf numFmtId="0" fontId="9" fillId="0" borderId="2" xfId="7" applyFont="1" applyAlignment="1">
      <alignment horizontal="center" vertical="center" wrapText="1"/>
    </xf>
    <xf numFmtId="0" fontId="9" fillId="13" borderId="2" xfId="7" applyFont="1" applyFill="1" applyAlignment="1">
      <alignment horizontal="center" vertical="center" wrapText="1"/>
    </xf>
    <xf numFmtId="0" fontId="9" fillId="19" borderId="2" xfId="7" applyFont="1" applyFill="1" applyAlignment="1">
      <alignment vertical="center" wrapText="1"/>
    </xf>
    <xf numFmtId="0" fontId="19" fillId="13" borderId="2" xfId="7" applyFont="1" applyFill="1" applyAlignment="1">
      <alignment vertical="center" wrapText="1"/>
    </xf>
    <xf numFmtId="165" fontId="7" fillId="3" borderId="1" xfId="6" applyFont="1" applyFill="1" applyBorder="1">
      <alignment horizontal="right" vertical="center" indent="1"/>
    </xf>
    <xf numFmtId="165" fontId="7" fillId="6" borderId="1" xfId="6" applyFont="1" applyFill="1" applyBorder="1">
      <alignment horizontal="right" vertical="center" indent="1"/>
    </xf>
    <xf numFmtId="165" fontId="7" fillId="7" borderId="1" xfId="6" applyFont="1" applyFill="1" applyBorder="1">
      <alignment horizontal="right" vertical="center" indent="1"/>
    </xf>
    <xf numFmtId="165" fontId="20" fillId="16" borderId="3" xfId="6" applyFont="1" applyFill="1" applyBorder="1">
      <alignment horizontal="right" vertical="center" indent="1"/>
    </xf>
    <xf numFmtId="165" fontId="7" fillId="21" borderId="3" xfId="6" applyFont="1" applyFill="1" applyBorder="1">
      <alignment horizontal="right" vertical="center" indent="1"/>
    </xf>
    <xf numFmtId="165" fontId="7" fillId="20" borderId="3" xfId="6" applyFont="1" applyFill="1" applyBorder="1">
      <alignment horizontal="right" vertical="center" indent="1"/>
    </xf>
    <xf numFmtId="165" fontId="7" fillId="5" borderId="1" xfId="6" applyFont="1" applyFill="1" applyBorder="1">
      <alignment horizontal="right" vertical="center" indent="1"/>
    </xf>
    <xf numFmtId="0" fontId="9" fillId="22" borderId="2" xfId="7" applyFont="1" applyFill="1" applyAlignment="1">
      <alignment vertical="center" wrapText="1"/>
    </xf>
    <xf numFmtId="165" fontId="9" fillId="2" borderId="3" xfId="6" applyFont="1" applyFill="1" applyBorder="1">
      <alignment horizontal="right" vertical="center" indent="1"/>
    </xf>
    <xf numFmtId="165" fontId="9" fillId="4" borderId="3" xfId="6" applyFont="1" applyFill="1" applyBorder="1">
      <alignment horizontal="right" vertical="center" indent="1"/>
    </xf>
    <xf numFmtId="165" fontId="7" fillId="9" borderId="3" xfId="6" applyFont="1" applyFill="1" applyBorder="1">
      <alignment horizontal="right" vertical="center" indent="1"/>
    </xf>
    <xf numFmtId="0" fontId="11" fillId="0" borderId="0" xfId="2" applyFont="1">
      <alignment horizontal="left"/>
    </xf>
    <xf numFmtId="0" fontId="13" fillId="0" borderId="0" xfId="1" applyFont="1">
      <alignment vertical="top"/>
    </xf>
    <xf numFmtId="0" fontId="16" fillId="0" borderId="0" xfId="2" applyFont="1">
      <alignment horizontal="left"/>
    </xf>
    <xf numFmtId="0" fontId="17" fillId="0" borderId="0" xfId="1" applyFont="1">
      <alignment vertical="top"/>
    </xf>
  </cellXfs>
  <cellStyles count="9">
    <cellStyle name="DescripcionesDeDías"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6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fitToPage="1"/>
  </sheetPr>
  <dimension ref="B1:H15"/>
  <sheetViews>
    <sheetView showGridLines="0" showRuler="0" zoomScale="117" zoomScaleNormal="117" workbookViewId="0">
      <selection activeCell="F11" sqref="F11"/>
    </sheetView>
  </sheetViews>
  <sheetFormatPr baseColWidth="10" defaultColWidth="9" defaultRowHeight="12.75" x14ac:dyDescent="0.25"/>
  <cols>
    <col min="1" max="1" width="2.5" style="15" customWidth="1"/>
    <col min="2" max="8" width="22.625" style="15" customWidth="1"/>
    <col min="9" max="16384" width="9" style="15"/>
  </cols>
  <sheetData>
    <row r="1" spans="2:8" ht="19.149999999999999" customHeight="1" x14ac:dyDescent="0.2">
      <c r="B1" s="13">
        <f ca="1">YEAR(TODAY())</f>
        <v>2023</v>
      </c>
      <c r="C1" s="99" t="s">
        <v>4</v>
      </c>
      <c r="D1" s="99"/>
      <c r="E1" s="14" t="s">
        <v>2</v>
      </c>
    </row>
    <row r="2" spans="2:8" ht="30" customHeight="1" x14ac:dyDescent="0.25">
      <c r="B2" s="16" t="s">
        <v>0</v>
      </c>
      <c r="C2" s="100" t="s">
        <v>1</v>
      </c>
      <c r="D2" s="100"/>
      <c r="E2" s="17" t="s">
        <v>3</v>
      </c>
    </row>
    <row r="3" spans="2:8" ht="19.5" customHeight="1" thickBot="1" x14ac:dyDescent="0.3">
      <c r="B3" s="18">
        <f t="array" aca="1" ref="B3:H3" ca="1">calendario</f>
        <v>44977</v>
      </c>
      <c r="C3" s="18">
        <f ca="1"/>
        <v>44978</v>
      </c>
      <c r="D3" s="18">
        <f ca="1"/>
        <v>44979</v>
      </c>
      <c r="E3" s="18">
        <f ca="1"/>
        <v>44980</v>
      </c>
      <c r="F3" s="18">
        <f ca="1"/>
        <v>44981</v>
      </c>
      <c r="G3" s="18">
        <f ca="1"/>
        <v>44982</v>
      </c>
      <c r="H3" s="18">
        <f ca="1"/>
        <v>44983</v>
      </c>
    </row>
    <row r="4" spans="2:8" ht="24" customHeight="1" thickTop="1" x14ac:dyDescent="0.25">
      <c r="B4" s="19">
        <f t="array" aca="1" ref="B4:H4" ca="1">INDEX(calendario,ndx+0)</f>
        <v>44984</v>
      </c>
      <c r="C4" s="20">
        <f ca="1"/>
        <v>44985</v>
      </c>
      <c r="D4" s="21">
        <f ca="1"/>
        <v>44986</v>
      </c>
      <c r="E4" s="22">
        <f ca="1"/>
        <v>44987</v>
      </c>
      <c r="F4" s="23">
        <f ca="1"/>
        <v>44988</v>
      </c>
      <c r="G4" s="24">
        <f ca="1"/>
        <v>44989</v>
      </c>
      <c r="H4" s="24">
        <f ca="1"/>
        <v>44990</v>
      </c>
    </row>
    <row r="5" spans="2:8" ht="146.44999999999999" customHeight="1" thickBot="1" x14ac:dyDescent="0.3">
      <c r="B5" s="3" t="s">
        <v>22</v>
      </c>
      <c r="C5" s="2" t="s">
        <v>61</v>
      </c>
      <c r="D5" s="12" t="s">
        <v>33</v>
      </c>
      <c r="E5" s="2" t="s">
        <v>29</v>
      </c>
      <c r="F5" s="2" t="s">
        <v>30</v>
      </c>
      <c r="G5" s="25"/>
      <c r="H5" s="25"/>
    </row>
    <row r="6" spans="2:8" ht="24" customHeight="1" thickTop="1" x14ac:dyDescent="0.25">
      <c r="B6" s="26">
        <f t="array" aca="1" ref="B6:H6" ca="1">INDEX(calendario,ndx+1)</f>
        <v>44991</v>
      </c>
      <c r="C6" s="27">
        <f ca="1"/>
        <v>44992</v>
      </c>
      <c r="D6" s="28">
        <f ca="1"/>
        <v>44993</v>
      </c>
      <c r="E6" s="27">
        <f ca="1"/>
        <v>44994</v>
      </c>
      <c r="F6" s="29">
        <f ca="1"/>
        <v>44995</v>
      </c>
      <c r="G6" s="30">
        <f ca="1"/>
        <v>44996</v>
      </c>
      <c r="H6" s="30">
        <f ca="1"/>
        <v>44997</v>
      </c>
    </row>
    <row r="7" spans="2:8" ht="148.9" customHeight="1" x14ac:dyDescent="0.25">
      <c r="B7" s="31" t="s">
        <v>23</v>
      </c>
      <c r="C7" s="2" t="s">
        <v>51</v>
      </c>
      <c r="D7" s="32"/>
      <c r="E7" s="2" t="s">
        <v>19</v>
      </c>
      <c r="F7" s="2"/>
      <c r="G7" s="25"/>
      <c r="H7" s="25"/>
    </row>
    <row r="8" spans="2:8" ht="24" customHeight="1" x14ac:dyDescent="0.25">
      <c r="B8" s="33">
        <f t="array" aca="1" ref="B8:H8" ca="1">INDEX(calendario,ndx+2)</f>
        <v>44998</v>
      </c>
      <c r="C8" s="34">
        <f ca="1"/>
        <v>44999</v>
      </c>
      <c r="D8" s="35">
        <f ca="1"/>
        <v>45000</v>
      </c>
      <c r="E8" s="36">
        <f ca="1"/>
        <v>45001</v>
      </c>
      <c r="F8" s="37">
        <f ca="1"/>
        <v>45002</v>
      </c>
      <c r="G8" s="30">
        <f ca="1"/>
        <v>45003</v>
      </c>
      <c r="H8" s="28">
        <f ca="1"/>
        <v>45004</v>
      </c>
    </row>
    <row r="9" spans="2:8" ht="116.45" customHeight="1" x14ac:dyDescent="0.25">
      <c r="B9" s="11" t="s">
        <v>27</v>
      </c>
      <c r="C9" s="12" t="s">
        <v>54</v>
      </c>
      <c r="D9" s="11" t="s">
        <v>58</v>
      </c>
      <c r="E9" s="12" t="s">
        <v>12</v>
      </c>
      <c r="F9" s="38" t="s">
        <v>40</v>
      </c>
      <c r="G9" s="12"/>
      <c r="H9" s="12"/>
    </row>
    <row r="10" spans="2:8" ht="24" customHeight="1" x14ac:dyDescent="0.25">
      <c r="B10" s="28">
        <f t="array" aca="1" ref="B10:H10" ca="1">INDEX(calendario,ndx+3)</f>
        <v>45005</v>
      </c>
      <c r="C10" s="27">
        <f ca="1"/>
        <v>45006</v>
      </c>
      <c r="D10" s="28">
        <f ca="1"/>
        <v>45007</v>
      </c>
      <c r="E10" s="27">
        <f ca="1"/>
        <v>45008</v>
      </c>
      <c r="F10" s="39">
        <f ca="1"/>
        <v>45009</v>
      </c>
      <c r="G10" s="30">
        <f ca="1"/>
        <v>45010</v>
      </c>
      <c r="H10" s="30">
        <f ca="1"/>
        <v>45011</v>
      </c>
    </row>
    <row r="11" spans="2:8" ht="64.150000000000006" customHeight="1" x14ac:dyDescent="0.25">
      <c r="B11" s="40"/>
      <c r="C11" s="12" t="s">
        <v>59</v>
      </c>
      <c r="D11" s="12"/>
      <c r="E11" s="12" t="s">
        <v>20</v>
      </c>
      <c r="F11" s="11" t="s">
        <v>14</v>
      </c>
      <c r="G11" s="25"/>
      <c r="H11" s="25"/>
    </row>
    <row r="12" spans="2:8" ht="24" customHeight="1" x14ac:dyDescent="0.25">
      <c r="B12" s="33">
        <f t="array" aca="1" ref="B12:H12" ca="1">INDEX(calendario,ndx+4)</f>
        <v>45012</v>
      </c>
      <c r="C12" s="27">
        <f ca="1"/>
        <v>45013</v>
      </c>
      <c r="D12" s="41">
        <f ca="1"/>
        <v>45014</v>
      </c>
      <c r="E12" s="27">
        <f ca="1"/>
        <v>45015</v>
      </c>
      <c r="F12" s="42">
        <f ca="1"/>
        <v>45016</v>
      </c>
      <c r="G12" s="30">
        <f ca="1"/>
        <v>45017</v>
      </c>
      <c r="H12" s="30">
        <f ca="1"/>
        <v>45018</v>
      </c>
    </row>
    <row r="13" spans="2:8" ht="78" customHeight="1" x14ac:dyDescent="0.25">
      <c r="B13" s="3" t="s">
        <v>22</v>
      </c>
      <c r="C13" s="12" t="s">
        <v>28</v>
      </c>
      <c r="D13" s="11" t="s">
        <v>13</v>
      </c>
      <c r="E13" s="12" t="s">
        <v>12</v>
      </c>
      <c r="F13" s="12" t="s">
        <v>42</v>
      </c>
      <c r="G13" s="25"/>
      <c r="H13" s="25"/>
    </row>
    <row r="14" spans="2:8" ht="23.25" customHeight="1" x14ac:dyDescent="0.25">
      <c r="B14" s="30">
        <f t="array" aca="1" ref="B14:H14" ca="1">INDEX(calendario,ndx+5)</f>
        <v>45019</v>
      </c>
      <c r="C14" s="30">
        <f ca="1"/>
        <v>45020</v>
      </c>
      <c r="D14" s="30">
        <f ca="1"/>
        <v>45021</v>
      </c>
      <c r="E14" s="30">
        <f ca="1"/>
        <v>45022</v>
      </c>
      <c r="F14" s="30">
        <f ca="1"/>
        <v>45023</v>
      </c>
      <c r="G14" s="30">
        <f ca="1"/>
        <v>45024</v>
      </c>
      <c r="H14" s="30">
        <f ca="1"/>
        <v>45025</v>
      </c>
    </row>
    <row r="15" spans="2:8" ht="51" customHeight="1" x14ac:dyDescent="0.25">
      <c r="B15" s="25"/>
      <c r="C15" s="25"/>
      <c r="D15" s="25"/>
      <c r="E15" s="25"/>
      <c r="F15" s="25"/>
      <c r="G15" s="25"/>
      <c r="H15" s="25"/>
    </row>
  </sheetData>
  <mergeCells count="2">
    <mergeCell ref="C1:D1"/>
    <mergeCell ref="C2:D2"/>
  </mergeCells>
  <conditionalFormatting sqref="B4:H4">
    <cfRule type="expression" dxfId="59" priority="1">
      <formula>MonthToDisplayNumber&lt;&gt;MONTH(B4)</formula>
    </cfRule>
  </conditionalFormatting>
  <conditionalFormatting sqref="B6:H6">
    <cfRule type="expression" dxfId="58" priority="2">
      <formula>MonthToDisplayNumber&lt;&gt;MONTH(B6)</formula>
    </cfRule>
  </conditionalFormatting>
  <conditionalFormatting sqref="B8:H8">
    <cfRule type="expression" dxfId="57" priority="3">
      <formula>MonthToDisplayNumber&lt;&gt;MONTH(B8)</formula>
    </cfRule>
  </conditionalFormatting>
  <conditionalFormatting sqref="B10:H10">
    <cfRule type="expression" dxfId="56" priority="4">
      <formula>MonthToDisplayNumber&lt;&gt;MONTH(B10)</formula>
    </cfRule>
  </conditionalFormatting>
  <conditionalFormatting sqref="B12:H12">
    <cfRule type="expression" dxfId="55" priority="14">
      <formula>MonthToDisplayNumber&lt;&gt;MONTH(B12)</formula>
    </cfRule>
  </conditionalFormatting>
  <conditionalFormatting sqref="B14:H14">
    <cfRule type="expression" dxfId="54" priority="13">
      <formula>MonthToDisplayNumber&lt;&gt;MONTH(B14)</formula>
    </cfRule>
  </conditionalFormatting>
  <dataValidations xWindow="152" yWindow="755"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100-000000000000}"/>
    <dataValidation allowBlank="1" showInputMessage="1" showErrorMessage="1" sqref="B4" xr:uid="{00000000-0002-0000-0100-000001000000}"/>
    <dataValidation allowBlank="1" showInputMessage="1" showErrorMessage="1" prompt="Las filas 12 y 14 pueden contener fechas del mes siguiente si el final de este mes concluye en alguna de estas filas" sqref="B12" xr:uid="{00000000-0002-0000-0100-000002000000}"/>
    <dataValidation allowBlank="1" showInputMessage="1" showErrorMessage="1" prompt="Escribe las notas diarias en esta celda. Las filas 5, 7, 9, 11, 13 y 15 tienen celdas debajo del día de la semana para notas diarias" sqref="B5" xr:uid="{00000000-0002-0000-0100-000003000000}"/>
    <dataValidation allowBlank="1" showInputMessage="1" showErrorMessage="1" prompt="Escriba el año del mes de este calendario" sqref="B1" xr:uid="{00000000-0002-0000-0100-000004000000}"/>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100-000005000000}"/>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100-000006000000}">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100-000007000000}">
      <formula1>"LUNES,MARTES,MIÉRCOLES,JUEVES,VIERNES,SÁBADO,DOMINGO"</formula1>
    </dataValidation>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B1:J15"/>
  <sheetViews>
    <sheetView showGridLines="0" showRuler="0" zoomScale="122" zoomScaleNormal="122" workbookViewId="0">
      <selection activeCell="A9" sqref="A1:XFD1048576"/>
    </sheetView>
  </sheetViews>
  <sheetFormatPr baseColWidth="10" defaultColWidth="9" defaultRowHeight="23.45" customHeight="1" x14ac:dyDescent="0.25"/>
  <cols>
    <col min="1" max="1" width="2.5" style="45" customWidth="1"/>
    <col min="2" max="8" width="22.625" style="45" customWidth="1"/>
    <col min="9" max="16384" width="9" style="45"/>
  </cols>
  <sheetData>
    <row r="1" spans="2:10" ht="23.45" customHeight="1" x14ac:dyDescent="0.2">
      <c r="B1" s="43">
        <f ca="1">YEAR(TODAY())</f>
        <v>2023</v>
      </c>
      <c r="C1" s="101" t="s">
        <v>5</v>
      </c>
      <c r="D1" s="101"/>
      <c r="E1" s="44" t="s">
        <v>2</v>
      </c>
    </row>
    <row r="2" spans="2:10" ht="23.45" customHeight="1" x14ac:dyDescent="0.25">
      <c r="B2" s="46" t="s">
        <v>0</v>
      </c>
      <c r="C2" s="102" t="s">
        <v>1</v>
      </c>
      <c r="D2" s="102"/>
      <c r="E2" s="47" t="s">
        <v>3</v>
      </c>
    </row>
    <row r="3" spans="2:10" ht="23.45" customHeight="1" thickBot="1" x14ac:dyDescent="0.3">
      <c r="B3" s="48">
        <f t="array" aca="1" ref="B3:H3" ca="1">calendario</f>
        <v>45005</v>
      </c>
      <c r="C3" s="48">
        <f ca="1"/>
        <v>45006</v>
      </c>
      <c r="D3" s="48">
        <f ca="1"/>
        <v>45007</v>
      </c>
      <c r="E3" s="48">
        <f ca="1"/>
        <v>45008</v>
      </c>
      <c r="F3" s="48">
        <f ca="1"/>
        <v>45009</v>
      </c>
      <c r="G3" s="48">
        <f ca="1"/>
        <v>45010</v>
      </c>
      <c r="H3" s="48">
        <f ca="1"/>
        <v>45011</v>
      </c>
    </row>
    <row r="4" spans="2:10" ht="23.45" customHeight="1" thickTop="1" x14ac:dyDescent="0.25">
      <c r="B4" s="49">
        <f t="array" aca="1" ref="B4:H4" ca="1">INDEX(calendario,ndx+0)</f>
        <v>45012</v>
      </c>
      <c r="C4" s="49">
        <f ca="1"/>
        <v>45013</v>
      </c>
      <c r="D4" s="49">
        <f ca="1"/>
        <v>45014</v>
      </c>
      <c r="E4" s="49">
        <f ca="1"/>
        <v>45015</v>
      </c>
      <c r="F4" s="62">
        <f ca="1"/>
        <v>45016</v>
      </c>
      <c r="G4" s="49">
        <f ca="1"/>
        <v>45017</v>
      </c>
      <c r="H4" s="49">
        <f ca="1"/>
        <v>45018</v>
      </c>
    </row>
    <row r="5" spans="2:10" ht="23.45" customHeight="1" thickBot="1" x14ac:dyDescent="0.3">
      <c r="B5" s="1"/>
      <c r="C5" s="1"/>
      <c r="D5" s="1"/>
      <c r="E5" s="1"/>
      <c r="F5" s="5" t="s">
        <v>15</v>
      </c>
      <c r="G5" s="9"/>
      <c r="H5" s="9"/>
      <c r="I5" s="9"/>
      <c r="J5" s="9"/>
    </row>
    <row r="6" spans="2:10" ht="23.45" customHeight="1" thickTop="1" x14ac:dyDescent="0.25">
      <c r="B6" s="63">
        <f t="array" aca="1" ref="B6:H6" ca="1">INDEX(calendario,ndx+1)</f>
        <v>45019</v>
      </c>
      <c r="C6" s="63">
        <f ca="1"/>
        <v>45020</v>
      </c>
      <c r="D6" s="60">
        <f ca="1"/>
        <v>45021</v>
      </c>
      <c r="E6" s="60">
        <f ca="1"/>
        <v>45022</v>
      </c>
      <c r="F6" s="63">
        <f ca="1"/>
        <v>45023</v>
      </c>
      <c r="G6" s="56">
        <f ca="1"/>
        <v>45024</v>
      </c>
      <c r="H6" s="56">
        <f ca="1"/>
        <v>45025</v>
      </c>
    </row>
    <row r="7" spans="2:10" ht="23.45" customHeight="1" x14ac:dyDescent="0.25">
      <c r="B7" s="64" t="s">
        <v>41</v>
      </c>
      <c r="C7" s="64" t="s">
        <v>41</v>
      </c>
      <c r="D7" s="64" t="s">
        <v>41</v>
      </c>
      <c r="E7" s="64" t="s">
        <v>41</v>
      </c>
      <c r="F7" s="64" t="s">
        <v>41</v>
      </c>
      <c r="G7" s="1"/>
      <c r="H7" s="1"/>
    </row>
    <row r="8" spans="2:10" ht="23.45" customHeight="1" x14ac:dyDescent="0.25">
      <c r="B8" s="53">
        <f t="array" aca="1" ref="B8:H8" ca="1">INDEX(calendario,ndx+2)</f>
        <v>45026</v>
      </c>
      <c r="C8" s="51">
        <f ca="1"/>
        <v>45027</v>
      </c>
      <c r="D8" s="57">
        <f ca="1"/>
        <v>45028</v>
      </c>
      <c r="E8" s="51">
        <f ca="1"/>
        <v>45029</v>
      </c>
      <c r="F8" s="65">
        <f ca="1"/>
        <v>45030</v>
      </c>
      <c r="G8" s="56">
        <f ca="1"/>
        <v>45031</v>
      </c>
      <c r="H8" s="56">
        <f ca="1"/>
        <v>45032</v>
      </c>
    </row>
    <row r="9" spans="2:10" ht="23.45" customHeight="1" x14ac:dyDescent="0.25">
      <c r="B9" s="7" t="s">
        <v>23</v>
      </c>
      <c r="C9" s="5" t="s">
        <v>51</v>
      </c>
      <c r="D9" s="5" t="s">
        <v>32</v>
      </c>
      <c r="E9" s="5" t="s">
        <v>62</v>
      </c>
      <c r="F9" s="66" t="s">
        <v>40</v>
      </c>
      <c r="G9" s="1"/>
      <c r="H9" s="1"/>
    </row>
    <row r="10" spans="2:10" ht="23.45" customHeight="1" x14ac:dyDescent="0.25">
      <c r="B10" s="53">
        <f t="array" aca="1" ref="B10:H10" ca="1">INDEX(calendario,ndx+3)</f>
        <v>45033</v>
      </c>
      <c r="C10" s="51">
        <f ca="1"/>
        <v>45034</v>
      </c>
      <c r="D10" s="57">
        <f ca="1"/>
        <v>45035</v>
      </c>
      <c r="E10" s="51">
        <f ca="1"/>
        <v>45036</v>
      </c>
      <c r="F10" s="67">
        <f ca="1"/>
        <v>45037</v>
      </c>
      <c r="G10" s="56">
        <f ca="1"/>
        <v>45038</v>
      </c>
      <c r="H10" s="56">
        <f ca="1"/>
        <v>45039</v>
      </c>
    </row>
    <row r="11" spans="2:10" ht="23.45" customHeight="1" x14ac:dyDescent="0.25">
      <c r="B11" s="10" t="s">
        <v>24</v>
      </c>
      <c r="C11" s="5" t="s">
        <v>12</v>
      </c>
      <c r="D11" s="10" t="s">
        <v>58</v>
      </c>
      <c r="E11" s="5" t="s">
        <v>12</v>
      </c>
      <c r="F11" s="5" t="s">
        <v>16</v>
      </c>
      <c r="G11" s="9"/>
      <c r="H11" s="9"/>
    </row>
    <row r="12" spans="2:10" ht="23.45" customHeight="1" x14ac:dyDescent="0.25">
      <c r="B12" s="53">
        <f t="array" aca="1" ref="B12:H12" ca="1">INDEX(calendario,ndx+4)</f>
        <v>45040</v>
      </c>
      <c r="C12" s="51">
        <f ca="1"/>
        <v>45041</v>
      </c>
      <c r="D12" s="60">
        <f ca="1"/>
        <v>45042</v>
      </c>
      <c r="E12" s="51">
        <f ca="1"/>
        <v>45043</v>
      </c>
      <c r="F12" s="58">
        <f ca="1"/>
        <v>45044</v>
      </c>
      <c r="G12" s="56">
        <f ca="1"/>
        <v>45045</v>
      </c>
      <c r="H12" s="56">
        <f ca="1"/>
        <v>45046</v>
      </c>
    </row>
    <row r="13" spans="2:10" ht="23.45" customHeight="1" x14ac:dyDescent="0.25">
      <c r="B13" s="10" t="s">
        <v>25</v>
      </c>
      <c r="C13" s="5" t="s">
        <v>12</v>
      </c>
      <c r="D13" s="5"/>
      <c r="E13" s="5" t="s">
        <v>34</v>
      </c>
      <c r="F13" s="5" t="s">
        <v>13</v>
      </c>
      <c r="G13" s="1"/>
      <c r="H13" s="1"/>
    </row>
    <row r="14" spans="2:10" ht="23.45" customHeight="1" x14ac:dyDescent="0.25">
      <c r="B14" s="56">
        <f t="array" aca="1" ref="B14:H14" ca="1">INDEX(calendario,ndx+5)</f>
        <v>45047</v>
      </c>
      <c r="C14" s="56">
        <f ca="1"/>
        <v>45048</v>
      </c>
      <c r="D14" s="56">
        <f ca="1"/>
        <v>45049</v>
      </c>
      <c r="E14" s="56">
        <f ca="1"/>
        <v>45050</v>
      </c>
      <c r="F14" s="56">
        <f ca="1"/>
        <v>45051</v>
      </c>
      <c r="G14" s="56">
        <f ca="1"/>
        <v>45052</v>
      </c>
      <c r="H14" s="56">
        <f ca="1"/>
        <v>45053</v>
      </c>
    </row>
    <row r="15" spans="2:10" ht="23.45" customHeight="1" x14ac:dyDescent="0.25">
      <c r="B15" s="1"/>
      <c r="C15" s="1"/>
      <c r="D15" s="1"/>
      <c r="E15" s="1"/>
      <c r="F15" s="1"/>
      <c r="G15" s="1"/>
      <c r="H15" s="1"/>
    </row>
  </sheetData>
  <mergeCells count="2">
    <mergeCell ref="C1:D1"/>
    <mergeCell ref="C2:D2"/>
  </mergeCells>
  <conditionalFormatting sqref="B4:H4">
    <cfRule type="expression" dxfId="53" priority="2">
      <formula>MonthToDisplayNumber&lt;&gt;MONTH(B4)</formula>
    </cfRule>
  </conditionalFormatting>
  <conditionalFormatting sqref="B6:H6">
    <cfRule type="expression" dxfId="52" priority="1">
      <formula>MonthToDisplayNumber&lt;&gt;MONTH(B6)</formula>
    </cfRule>
  </conditionalFormatting>
  <conditionalFormatting sqref="B8:H8">
    <cfRule type="expression" dxfId="51" priority="5">
      <formula>MonthToDisplayNumber&lt;&gt;MONTH(B8)</formula>
    </cfRule>
  </conditionalFormatting>
  <conditionalFormatting sqref="B10:H10">
    <cfRule type="expression" dxfId="50" priority="13">
      <formula>MonthToDisplayNumber&lt;&gt;MONTH(B10)</formula>
    </cfRule>
  </conditionalFormatting>
  <conditionalFormatting sqref="B12:H12">
    <cfRule type="expression" dxfId="49" priority="8">
      <formula>MonthToDisplayNumber&lt;&gt;MONTH(B12)</formula>
    </cfRule>
  </conditionalFormatting>
  <conditionalFormatting sqref="B14:H14">
    <cfRule type="expression" dxfId="48" priority="11">
      <formula>MonthToDisplayNumber&lt;&gt;MONTH(B14)</formula>
    </cfRule>
  </conditionalFormatting>
  <dataValidations xWindow="191" yWindow="774"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200-000000000000}"/>
    <dataValidation allowBlank="1" showInputMessage="1" showErrorMessage="1" sqref="B4" xr:uid="{00000000-0002-0000-0200-000001000000}"/>
    <dataValidation allowBlank="1" showInputMessage="1" showErrorMessage="1" prompt="Las filas 12 y 14 pueden contener fechas del mes siguiente si el final de este mes concluye en alguna de estas filas" sqref="B12" xr:uid="{00000000-0002-0000-02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2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2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200-000005000000}"/>
    <dataValidation allowBlank="1" showInputMessage="1" showErrorMessage="1" prompt="Escriba el año del mes de este calendario" sqref="B1" xr:uid="{00000000-0002-0000-0200-000006000000}"/>
    <dataValidation allowBlank="1" showInputMessage="1" showErrorMessage="1" prompt="Escribe las notas diarias en esta celda. Las filas 5, 7, 9, 11, 13 y 15 tienen celdas debajo del día de la semana para notas diarias" sqref="B5 B7:F7" xr:uid="{00000000-0002-0000-0200-000007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H15"/>
  <sheetViews>
    <sheetView showGridLines="0" showRuler="0" topLeftCell="A7" zoomScale="131" zoomScaleNormal="131" workbookViewId="0">
      <selection activeCell="D13" sqref="D13"/>
    </sheetView>
  </sheetViews>
  <sheetFormatPr baseColWidth="10" defaultColWidth="9" defaultRowHeight="18.600000000000001" customHeight="1" x14ac:dyDescent="0.25"/>
  <cols>
    <col min="1" max="1" width="2.5" style="45" customWidth="1"/>
    <col min="2" max="8" width="22.625" style="45" customWidth="1"/>
    <col min="9" max="16384" width="9" style="45"/>
  </cols>
  <sheetData>
    <row r="1" spans="2:8" ht="18.600000000000001" customHeight="1" x14ac:dyDescent="0.2">
      <c r="B1" s="43">
        <f ca="1">YEAR(TODAY())</f>
        <v>2023</v>
      </c>
      <c r="C1" s="101" t="s">
        <v>6</v>
      </c>
      <c r="D1" s="101"/>
      <c r="E1" s="44" t="s">
        <v>2</v>
      </c>
    </row>
    <row r="2" spans="2:8" ht="18.600000000000001" customHeight="1" x14ac:dyDescent="0.25">
      <c r="B2" s="46" t="s">
        <v>0</v>
      </c>
      <c r="C2" s="102" t="s">
        <v>1</v>
      </c>
      <c r="D2" s="102"/>
      <c r="E2" s="47" t="s">
        <v>3</v>
      </c>
    </row>
    <row r="3" spans="2:8" ht="18.600000000000001" customHeight="1" thickBot="1" x14ac:dyDescent="0.3">
      <c r="B3" s="48">
        <f t="array" aca="1" ref="B3:H3" ca="1">calendario</f>
        <v>45040</v>
      </c>
      <c r="C3" s="48">
        <f ca="1"/>
        <v>45041</v>
      </c>
      <c r="D3" s="48">
        <f ca="1"/>
        <v>45042</v>
      </c>
      <c r="E3" s="48">
        <f ca="1"/>
        <v>45043</v>
      </c>
      <c r="F3" s="48">
        <f ca="1"/>
        <v>45044</v>
      </c>
      <c r="G3" s="48">
        <f ca="1"/>
        <v>45045</v>
      </c>
      <c r="H3" s="48">
        <f ca="1"/>
        <v>45046</v>
      </c>
    </row>
    <row r="4" spans="2:8" ht="18.600000000000001" customHeight="1" thickTop="1" x14ac:dyDescent="0.25">
      <c r="B4" s="49">
        <f t="array" aca="1" ref="B4:H4" ca="1">INDEX(calendario,ndx+0)</f>
        <v>45047</v>
      </c>
      <c r="C4" s="68">
        <f ca="1"/>
        <v>45048</v>
      </c>
      <c r="D4" s="69">
        <f ca="1"/>
        <v>45049</v>
      </c>
      <c r="E4" s="70">
        <f ca="1"/>
        <v>45050</v>
      </c>
      <c r="F4" s="72">
        <f ca="1"/>
        <v>45051</v>
      </c>
      <c r="G4" s="49">
        <f ca="1"/>
        <v>45052</v>
      </c>
      <c r="H4" s="49">
        <f ca="1"/>
        <v>45053</v>
      </c>
    </row>
    <row r="5" spans="2:8" ht="120" customHeight="1" x14ac:dyDescent="0.25">
      <c r="B5" s="64"/>
      <c r="C5" s="4" t="s">
        <v>53</v>
      </c>
      <c r="D5" s="5" t="s">
        <v>32</v>
      </c>
      <c r="E5" s="5" t="s">
        <v>29</v>
      </c>
      <c r="F5" s="6" t="s">
        <v>30</v>
      </c>
      <c r="G5" s="1"/>
      <c r="H5" s="1"/>
    </row>
    <row r="6" spans="2:8" ht="18.600000000000001" customHeight="1" x14ac:dyDescent="0.25">
      <c r="B6" s="53">
        <f t="array" aca="1" ref="B6:H6" ca="1">INDEX(calendario,ndx+1)</f>
        <v>45054</v>
      </c>
      <c r="C6" s="51">
        <f ca="1"/>
        <v>45055</v>
      </c>
      <c r="D6" s="60">
        <f ca="1"/>
        <v>45056</v>
      </c>
      <c r="E6" s="51">
        <f ca="1"/>
        <v>45057</v>
      </c>
      <c r="F6" s="55">
        <f ca="1"/>
        <v>45058</v>
      </c>
      <c r="G6" s="56">
        <f ca="1"/>
        <v>45059</v>
      </c>
      <c r="H6" s="56">
        <f ca="1"/>
        <v>45060</v>
      </c>
    </row>
    <row r="7" spans="2:8" ht="94.15" customHeight="1" x14ac:dyDescent="0.25">
      <c r="B7" s="7" t="s">
        <v>23</v>
      </c>
      <c r="C7" s="5" t="s">
        <v>12</v>
      </c>
      <c r="D7" s="5"/>
      <c r="E7" s="5" t="s">
        <v>19</v>
      </c>
      <c r="F7" s="71" t="s">
        <v>43</v>
      </c>
      <c r="G7" s="1"/>
      <c r="H7" s="1"/>
    </row>
    <row r="8" spans="2:8" ht="18.600000000000001" customHeight="1" x14ac:dyDescent="0.25">
      <c r="B8" s="53">
        <f t="array" aca="1" ref="B8:H8" ca="1">INDEX(calendario,ndx+2)</f>
        <v>45061</v>
      </c>
      <c r="C8" s="51">
        <f ca="1"/>
        <v>45062</v>
      </c>
      <c r="D8" s="57">
        <f ca="1"/>
        <v>45063</v>
      </c>
      <c r="E8" s="51">
        <f ca="1"/>
        <v>45064</v>
      </c>
      <c r="F8" s="73">
        <f ca="1"/>
        <v>45065</v>
      </c>
      <c r="G8" s="56">
        <f ca="1"/>
        <v>45066</v>
      </c>
      <c r="H8" s="56">
        <f ca="1"/>
        <v>45067</v>
      </c>
    </row>
    <row r="9" spans="2:8" ht="67.900000000000006" customHeight="1" x14ac:dyDescent="0.25">
      <c r="B9" s="4" t="s">
        <v>24</v>
      </c>
      <c r="C9" s="5" t="s">
        <v>12</v>
      </c>
      <c r="D9" s="10" t="s">
        <v>60</v>
      </c>
      <c r="E9" s="5" t="s">
        <v>12</v>
      </c>
      <c r="F9" s="5" t="s">
        <v>16</v>
      </c>
      <c r="G9" s="9"/>
      <c r="H9" s="1"/>
    </row>
    <row r="10" spans="2:8" ht="18.600000000000001" customHeight="1" x14ac:dyDescent="0.25">
      <c r="B10" s="53">
        <f t="array" aca="1" ref="B10:H10" ca="1">INDEX(calendario,ndx+3)</f>
        <v>45068</v>
      </c>
      <c r="C10" s="51">
        <f ca="1"/>
        <v>45069</v>
      </c>
      <c r="D10" s="56">
        <f ca="1"/>
        <v>45070</v>
      </c>
      <c r="E10" s="51">
        <f ca="1"/>
        <v>45071</v>
      </c>
      <c r="F10" s="73">
        <f ca="1"/>
        <v>45072</v>
      </c>
      <c r="G10" s="56">
        <f ca="1"/>
        <v>45073</v>
      </c>
      <c r="H10" s="56">
        <f ca="1"/>
        <v>45074</v>
      </c>
    </row>
    <row r="11" spans="2:8" ht="50.45" customHeight="1" x14ac:dyDescent="0.25">
      <c r="B11" s="4" t="s">
        <v>25</v>
      </c>
      <c r="C11" s="5" t="s">
        <v>12</v>
      </c>
      <c r="D11" s="5"/>
      <c r="E11" s="5" t="s">
        <v>35</v>
      </c>
      <c r="F11" s="5" t="s">
        <v>37</v>
      </c>
      <c r="G11" s="1"/>
      <c r="H11" s="1"/>
    </row>
    <row r="12" spans="2:8" ht="18.600000000000001" customHeight="1" x14ac:dyDescent="0.25">
      <c r="B12" s="74">
        <f t="array" aca="1" ref="B12:H12" ca="1">INDEX(calendario,ndx+4)</f>
        <v>45075</v>
      </c>
      <c r="C12" s="75">
        <f ca="1"/>
        <v>45076</v>
      </c>
      <c r="D12" s="76">
        <f ca="1"/>
        <v>45077</v>
      </c>
      <c r="E12" s="75">
        <f ca="1"/>
        <v>45078</v>
      </c>
      <c r="F12" s="77">
        <f ca="1"/>
        <v>45079</v>
      </c>
      <c r="G12" s="56">
        <f ca="1"/>
        <v>45080</v>
      </c>
      <c r="H12" s="56">
        <f ca="1"/>
        <v>45081</v>
      </c>
    </row>
    <row r="13" spans="2:8" ht="52.15" customHeight="1" x14ac:dyDescent="0.25">
      <c r="B13" s="4" t="s">
        <v>36</v>
      </c>
      <c r="C13" s="5" t="s">
        <v>12</v>
      </c>
      <c r="D13" s="5" t="s">
        <v>13</v>
      </c>
      <c r="E13" s="5" t="s">
        <v>12</v>
      </c>
      <c r="F13" s="9"/>
      <c r="G13" s="1"/>
      <c r="H13" s="1"/>
    </row>
    <row r="14" spans="2:8" ht="18.600000000000001" customHeight="1" x14ac:dyDescent="0.25">
      <c r="B14" s="56">
        <f t="array" aca="1" ref="B14:H14" ca="1">INDEX(calendario,ndx+5)</f>
        <v>45082</v>
      </c>
      <c r="C14" s="56">
        <f ca="1"/>
        <v>45083</v>
      </c>
      <c r="D14" s="56">
        <f ca="1"/>
        <v>45084</v>
      </c>
      <c r="E14" s="56">
        <f ca="1"/>
        <v>45085</v>
      </c>
      <c r="F14" s="56">
        <f ca="1"/>
        <v>45086</v>
      </c>
      <c r="G14" s="56">
        <f ca="1"/>
        <v>45087</v>
      </c>
      <c r="H14" s="56">
        <f ca="1"/>
        <v>45088</v>
      </c>
    </row>
    <row r="15" spans="2:8" ht="18.600000000000001" customHeight="1" x14ac:dyDescent="0.25">
      <c r="B15" s="1"/>
      <c r="C15" s="1"/>
      <c r="D15" s="1"/>
      <c r="E15" s="1"/>
      <c r="F15" s="1"/>
      <c r="G15" s="1"/>
      <c r="H15" s="1"/>
    </row>
  </sheetData>
  <mergeCells count="2">
    <mergeCell ref="C1:D1"/>
    <mergeCell ref="C2:D2"/>
  </mergeCells>
  <conditionalFormatting sqref="B4:H4">
    <cfRule type="expression" dxfId="47" priority="9">
      <formula>MonthToDisplayNumber&lt;&gt;MONTH(B4)</formula>
    </cfRule>
  </conditionalFormatting>
  <conditionalFormatting sqref="B6:H6">
    <cfRule type="expression" dxfId="46" priority="14">
      <formula>MonthToDisplayNumber&lt;&gt;MONTH(B6)</formula>
    </cfRule>
  </conditionalFormatting>
  <conditionalFormatting sqref="B8:H8">
    <cfRule type="expression" dxfId="45" priority="1">
      <formula>MonthToDisplayNumber&lt;&gt;MONTH(B8)</formula>
    </cfRule>
  </conditionalFormatting>
  <conditionalFormatting sqref="B10:H10">
    <cfRule type="expression" dxfId="44" priority="2">
      <formula>MonthToDisplayNumber&lt;&gt;MONTH(B10)</formula>
    </cfRule>
  </conditionalFormatting>
  <conditionalFormatting sqref="B12:H12">
    <cfRule type="expression" dxfId="43" priority="4">
      <formula>MonthToDisplayNumber&lt;&gt;MONTH(B12)</formula>
    </cfRule>
  </conditionalFormatting>
  <conditionalFormatting sqref="B14:H14">
    <cfRule type="expression" dxfId="42" priority="10">
      <formula>MonthToDisplayNumber&lt;&gt;MONTH(B14)</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300-000000000000}"/>
    <dataValidation allowBlank="1" showInputMessage="1" showErrorMessage="1" sqref="B4" xr:uid="{00000000-0002-0000-0300-000001000000}"/>
    <dataValidation allowBlank="1" showInputMessage="1" showErrorMessage="1" prompt="Las filas 12 y 14 pueden contener fechas del mes siguiente si el final de este mes concluye en alguna de estas filas" sqref="B12" xr:uid="{00000000-0002-0000-0300-000002000000}"/>
    <dataValidation allowBlank="1" showInputMessage="1" showErrorMessage="1" prompt="Escribe las notas diarias en esta celda. Las filas 5, 7, 9, 11, 13 y 15 tienen celdas debajo del día de la semana para notas diarias" sqref="B5" xr:uid="{B6A7F14C-007C-41E2-A610-4031E41A4230}"/>
    <dataValidation allowBlank="1" showInputMessage="1" showErrorMessage="1" prompt="Escriba el año del mes de este calendario" sqref="B1" xr:uid="{00000000-0002-0000-0300-000004000000}"/>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300-000005000000}"/>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300-000006000000}">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300-000007000000}">
      <formula1>"LUNES,MARTES,MIÉRCOLES,JUEVES,VIERNES,SÁBADO,DOMINGO"</formula1>
    </dataValidation>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pageSetUpPr fitToPage="1"/>
  </sheetPr>
  <dimension ref="B1:J15"/>
  <sheetViews>
    <sheetView showGridLines="0" showRuler="0" topLeftCell="D8" zoomScale="155" zoomScaleNormal="155" workbookViewId="0">
      <selection activeCell="G11" sqref="G11"/>
    </sheetView>
  </sheetViews>
  <sheetFormatPr baseColWidth="10" defaultColWidth="9" defaultRowHeight="17.45" customHeight="1" x14ac:dyDescent="0.25"/>
  <cols>
    <col min="1" max="1" width="2.5" style="45" customWidth="1"/>
    <col min="2" max="8" width="22.625" style="45" customWidth="1"/>
    <col min="9" max="16384" width="9" style="45"/>
  </cols>
  <sheetData>
    <row r="1" spans="2:10" ht="17.45" customHeight="1" x14ac:dyDescent="0.2">
      <c r="B1" s="43">
        <f ca="1">YEAR(TODAY())</f>
        <v>2023</v>
      </c>
      <c r="C1" s="101" t="s">
        <v>7</v>
      </c>
      <c r="D1" s="101"/>
      <c r="E1" s="44" t="s">
        <v>2</v>
      </c>
    </row>
    <row r="2" spans="2:10" ht="17.45" customHeight="1" x14ac:dyDescent="0.25">
      <c r="B2" s="46" t="s">
        <v>0</v>
      </c>
      <c r="C2" s="102" t="s">
        <v>1</v>
      </c>
      <c r="D2" s="102"/>
      <c r="E2" s="47" t="s">
        <v>3</v>
      </c>
    </row>
    <row r="3" spans="2:10" ht="17.45" customHeight="1" thickBot="1" x14ac:dyDescent="0.3">
      <c r="B3" s="48">
        <f t="array" aca="1" ref="B3:H3" ca="1">calendario</f>
        <v>45068</v>
      </c>
      <c r="C3" s="48">
        <f ca="1"/>
        <v>45069</v>
      </c>
      <c r="D3" s="48">
        <f ca="1"/>
        <v>45070</v>
      </c>
      <c r="E3" s="48">
        <f ca="1"/>
        <v>45071</v>
      </c>
      <c r="F3" s="48">
        <f ca="1"/>
        <v>45072</v>
      </c>
      <c r="G3" s="48">
        <f ca="1"/>
        <v>45073</v>
      </c>
      <c r="H3" s="48">
        <f ca="1"/>
        <v>45074</v>
      </c>
    </row>
    <row r="4" spans="2:10" ht="17.45" customHeight="1" thickTop="1" x14ac:dyDescent="0.25">
      <c r="B4" s="49">
        <f t="array" aca="1" ref="B4:H4" ca="1">INDEX(calendario,ndx+0)</f>
        <v>45075</v>
      </c>
      <c r="C4" s="49">
        <f ca="1"/>
        <v>45076</v>
      </c>
      <c r="D4" s="63">
        <f ca="1"/>
        <v>45077</v>
      </c>
      <c r="E4" s="49">
        <f ca="1"/>
        <v>45078</v>
      </c>
      <c r="F4" s="63">
        <f ca="1"/>
        <v>45079</v>
      </c>
      <c r="G4" s="49">
        <f ca="1"/>
        <v>45080</v>
      </c>
      <c r="H4" s="49">
        <f ca="1"/>
        <v>45081</v>
      </c>
    </row>
    <row r="5" spans="2:10" ht="17.45" customHeight="1" x14ac:dyDescent="0.25">
      <c r="B5" s="1"/>
      <c r="C5" s="1"/>
      <c r="D5" s="9"/>
      <c r="E5" s="1"/>
      <c r="F5" s="9"/>
      <c r="G5" s="9"/>
      <c r="H5" s="9"/>
      <c r="I5" s="9"/>
      <c r="J5" s="9"/>
    </row>
    <row r="6" spans="2:10" ht="17.45" customHeight="1" x14ac:dyDescent="0.25">
      <c r="B6" s="78">
        <f t="array" aca="1" ref="B6:H6" ca="1">INDEX(calendario,ndx+1)</f>
        <v>45082</v>
      </c>
      <c r="C6" s="75">
        <f ca="1"/>
        <v>45083</v>
      </c>
      <c r="D6" s="79">
        <f ca="1"/>
        <v>45084</v>
      </c>
      <c r="E6" s="80">
        <f ca="1"/>
        <v>45085</v>
      </c>
      <c r="F6" s="81">
        <f ca="1"/>
        <v>45086</v>
      </c>
      <c r="G6" s="60">
        <f ca="1"/>
        <v>45087</v>
      </c>
      <c r="H6" s="56">
        <f ca="1"/>
        <v>45088</v>
      </c>
    </row>
    <row r="7" spans="2:10" ht="100.9" customHeight="1" x14ac:dyDescent="0.25">
      <c r="B7" s="4" t="s">
        <v>22</v>
      </c>
      <c r="C7" s="5" t="s">
        <v>52</v>
      </c>
      <c r="D7" s="5" t="s">
        <v>32</v>
      </c>
      <c r="E7" s="5" t="s">
        <v>29</v>
      </c>
      <c r="F7" s="6" t="s">
        <v>30</v>
      </c>
      <c r="G7" s="1"/>
      <c r="H7" s="1"/>
    </row>
    <row r="8" spans="2:10" ht="17.45" customHeight="1" x14ac:dyDescent="0.25">
      <c r="B8" s="60">
        <f t="array" aca="1" ref="B8:H8" ca="1">INDEX(calendario,ndx+2)</f>
        <v>45089</v>
      </c>
      <c r="C8" s="53">
        <f ca="1"/>
        <v>45090</v>
      </c>
      <c r="D8" s="55">
        <f ca="1"/>
        <v>45091</v>
      </c>
      <c r="E8" s="51">
        <f ca="1"/>
        <v>45092</v>
      </c>
      <c r="F8" s="53">
        <f ca="1"/>
        <v>45093</v>
      </c>
      <c r="G8" s="56">
        <f ca="1"/>
        <v>45094</v>
      </c>
      <c r="H8" s="60">
        <f ca="1"/>
        <v>45095</v>
      </c>
    </row>
    <row r="9" spans="2:10" ht="81.599999999999994" customHeight="1" x14ac:dyDescent="0.25">
      <c r="B9" s="64" t="s">
        <v>46</v>
      </c>
      <c r="C9" s="5" t="s">
        <v>44</v>
      </c>
      <c r="D9" s="5" t="s">
        <v>38</v>
      </c>
      <c r="E9" s="5" t="s">
        <v>19</v>
      </c>
      <c r="F9" s="4" t="s">
        <v>40</v>
      </c>
      <c r="G9" s="1"/>
      <c r="H9" s="82"/>
    </row>
    <row r="10" spans="2:10" ht="17.45" customHeight="1" x14ac:dyDescent="0.25">
      <c r="B10" s="60">
        <f t="array" aca="1" ref="B10:H10" ca="1">INDEX(calendario,ndx+3)</f>
        <v>45096</v>
      </c>
      <c r="C10" s="53">
        <f ca="1"/>
        <v>45097</v>
      </c>
      <c r="D10" s="57">
        <f ca="1"/>
        <v>45098</v>
      </c>
      <c r="E10" s="51">
        <f ca="1"/>
        <v>45099</v>
      </c>
      <c r="F10" s="73">
        <f ca="1"/>
        <v>45100</v>
      </c>
      <c r="G10" s="56">
        <f ca="1"/>
        <v>45101</v>
      </c>
      <c r="H10" s="56">
        <f ca="1"/>
        <v>45102</v>
      </c>
    </row>
    <row r="11" spans="2:10" ht="52.15" customHeight="1" x14ac:dyDescent="0.25">
      <c r="B11" s="64" t="s">
        <v>46</v>
      </c>
      <c r="C11" s="5" t="s">
        <v>45</v>
      </c>
      <c r="D11" s="10" t="s">
        <v>58</v>
      </c>
      <c r="E11" s="5" t="s">
        <v>12</v>
      </c>
      <c r="F11" s="5" t="s">
        <v>63</v>
      </c>
      <c r="G11" s="1"/>
      <c r="H11" s="1"/>
    </row>
    <row r="12" spans="2:10" ht="17.45" customHeight="1" x14ac:dyDescent="0.25">
      <c r="B12" s="53">
        <f t="array" aca="1" ref="B12:H12" ca="1">INDEX(calendario,ndx+4)</f>
        <v>45103</v>
      </c>
      <c r="C12" s="51">
        <f ca="1"/>
        <v>45104</v>
      </c>
      <c r="D12" s="55">
        <f ca="1"/>
        <v>45105</v>
      </c>
      <c r="E12" s="51">
        <f ca="1"/>
        <v>45106</v>
      </c>
      <c r="F12" s="83">
        <f ca="1"/>
        <v>45107</v>
      </c>
      <c r="G12" s="56">
        <f ca="1"/>
        <v>45108</v>
      </c>
      <c r="H12" s="56">
        <f ca="1"/>
        <v>45109</v>
      </c>
    </row>
    <row r="13" spans="2:10" ht="58.9" customHeight="1" x14ac:dyDescent="0.25">
      <c r="B13" s="10" t="s">
        <v>25</v>
      </c>
      <c r="C13" s="5" t="s">
        <v>12</v>
      </c>
      <c r="D13" s="5" t="s">
        <v>39</v>
      </c>
      <c r="E13" s="5" t="s">
        <v>21</v>
      </c>
      <c r="F13" s="5" t="s">
        <v>13</v>
      </c>
      <c r="G13" s="1"/>
      <c r="H13" s="1"/>
    </row>
    <row r="14" spans="2:10" ht="17.45" customHeight="1" x14ac:dyDescent="0.25">
      <c r="B14" s="56">
        <f t="array" aca="1" ref="B14:H14" ca="1">INDEX(calendario,ndx+5)</f>
        <v>45110</v>
      </c>
      <c r="C14" s="56">
        <f ca="1"/>
        <v>45111</v>
      </c>
      <c r="D14" s="56">
        <f ca="1"/>
        <v>45112</v>
      </c>
      <c r="E14" s="56">
        <f ca="1"/>
        <v>45113</v>
      </c>
      <c r="F14" s="56">
        <f ca="1"/>
        <v>45114</v>
      </c>
      <c r="G14" s="56">
        <f ca="1"/>
        <v>45115</v>
      </c>
      <c r="H14" s="56">
        <f ca="1"/>
        <v>45116</v>
      </c>
    </row>
    <row r="15" spans="2:10" ht="17.45" customHeight="1" x14ac:dyDescent="0.25">
      <c r="B15" s="1"/>
      <c r="C15" s="1"/>
      <c r="D15" s="1"/>
      <c r="E15" s="1"/>
      <c r="F15" s="1"/>
      <c r="G15" s="1"/>
      <c r="H15" s="1"/>
    </row>
  </sheetData>
  <mergeCells count="2">
    <mergeCell ref="C1:D1"/>
    <mergeCell ref="C2:D2"/>
  </mergeCells>
  <conditionalFormatting sqref="B4:H4">
    <cfRule type="expression" dxfId="41" priority="6">
      <formula>MonthToDisplayNumber&lt;&gt;MONTH(B4)</formula>
    </cfRule>
  </conditionalFormatting>
  <conditionalFormatting sqref="B6:H6">
    <cfRule type="expression" dxfId="40" priority="3">
      <formula>MonthToDisplayNumber&lt;&gt;MONTH(B6)</formula>
    </cfRule>
  </conditionalFormatting>
  <conditionalFormatting sqref="B8:H8">
    <cfRule type="expression" dxfId="39" priority="2">
      <formula>MonthToDisplayNumber&lt;&gt;MONTH(B8)</formula>
    </cfRule>
  </conditionalFormatting>
  <conditionalFormatting sqref="B10:H10">
    <cfRule type="expression" dxfId="38" priority="1">
      <formula>MonthToDisplayNumber&lt;&gt;MONTH(B10)</formula>
    </cfRule>
  </conditionalFormatting>
  <conditionalFormatting sqref="B12:H12">
    <cfRule type="expression" dxfId="37" priority="9">
      <formula>MonthToDisplayNumber&lt;&gt;MONTH(B12)</formula>
    </cfRule>
  </conditionalFormatting>
  <conditionalFormatting sqref="B14:H14">
    <cfRule type="expression" dxfId="36" priority="11">
      <formula>MonthToDisplayNumber&lt;&gt;MONTH(B14)</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400-000000000000}"/>
    <dataValidation allowBlank="1" showInputMessage="1" showErrorMessage="1" sqref="B4" xr:uid="{00000000-0002-0000-0400-000001000000}"/>
    <dataValidation allowBlank="1" showInputMessage="1" showErrorMessage="1" prompt="Las filas 12 y 14 pueden contener fechas del mes siguiente si el final de este mes concluye en alguna de estas filas" sqref="B12" xr:uid="{00000000-0002-0000-04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4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4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400-000005000000}"/>
    <dataValidation allowBlank="1" showInputMessage="1" showErrorMessage="1" prompt="Escriba el año del mes de este calendario" sqref="B1" xr:uid="{00000000-0002-0000-0400-000006000000}"/>
    <dataValidation allowBlank="1" showInputMessage="1" showErrorMessage="1" prompt="Escribe las notas diarias en esta celda. Las filas 5, 7, 9, 11, 13 y 15 tienen celdas debajo del día de la semana para notas diarias" sqref="B5 B7" xr:uid="{00000000-0002-0000-0400-000007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B1:H15"/>
  <sheetViews>
    <sheetView showGridLines="0" showRuler="0" topLeftCell="A9" zoomScale="136" zoomScaleNormal="136" workbookViewId="0">
      <selection activeCell="F12" sqref="F12"/>
    </sheetView>
  </sheetViews>
  <sheetFormatPr baseColWidth="10" defaultColWidth="9" defaultRowHeight="17.45" customHeight="1" x14ac:dyDescent="0.25"/>
  <cols>
    <col min="1" max="1" width="2.5" style="45" customWidth="1"/>
    <col min="2" max="8" width="22.625" style="45" customWidth="1"/>
    <col min="9" max="16384" width="9" style="45"/>
  </cols>
  <sheetData>
    <row r="1" spans="2:8" ht="17.45" customHeight="1" x14ac:dyDescent="0.2">
      <c r="B1" s="43">
        <f ca="1">YEAR(TODAY())</f>
        <v>2023</v>
      </c>
      <c r="C1" s="101" t="s">
        <v>8</v>
      </c>
      <c r="D1" s="101"/>
      <c r="E1" s="44" t="s">
        <v>2</v>
      </c>
    </row>
    <row r="2" spans="2:8" ht="17.45" customHeight="1" x14ac:dyDescent="0.25">
      <c r="B2" s="46" t="s">
        <v>0</v>
      </c>
      <c r="C2" s="102" t="s">
        <v>1</v>
      </c>
      <c r="D2" s="102"/>
      <c r="E2" s="47" t="s">
        <v>3</v>
      </c>
    </row>
    <row r="3" spans="2:8" ht="17.45" customHeight="1" thickBot="1" x14ac:dyDescent="0.3">
      <c r="B3" s="48">
        <f t="array" aca="1" ref="B3:H3" ca="1">calendario</f>
        <v>45096</v>
      </c>
      <c r="C3" s="48">
        <f ca="1"/>
        <v>45097</v>
      </c>
      <c r="D3" s="48">
        <f ca="1"/>
        <v>45098</v>
      </c>
      <c r="E3" s="48">
        <f ca="1"/>
        <v>45099</v>
      </c>
      <c r="F3" s="48">
        <f ca="1"/>
        <v>45100</v>
      </c>
      <c r="G3" s="48">
        <f ca="1"/>
        <v>45101</v>
      </c>
      <c r="H3" s="48">
        <f ca="1"/>
        <v>45102</v>
      </c>
    </row>
    <row r="4" spans="2:8" ht="17.45" customHeight="1" thickTop="1" x14ac:dyDescent="0.25">
      <c r="B4" s="49">
        <f t="array" aca="1" ref="B4:H4" ca="1">INDEX(calendario,ndx+0)</f>
        <v>45103</v>
      </c>
      <c r="C4" s="49">
        <f ca="1"/>
        <v>45104</v>
      </c>
      <c r="D4" s="49">
        <f ca="1"/>
        <v>45105</v>
      </c>
      <c r="E4" s="49">
        <f ca="1"/>
        <v>45106</v>
      </c>
      <c r="F4" s="49">
        <f ca="1"/>
        <v>45107</v>
      </c>
      <c r="G4" s="49">
        <f ca="1"/>
        <v>45108</v>
      </c>
      <c r="H4" s="49">
        <f ca="1"/>
        <v>45109</v>
      </c>
    </row>
    <row r="5" spans="2:8" ht="17.45" customHeight="1" x14ac:dyDescent="0.25">
      <c r="B5" s="1"/>
      <c r="C5" s="1"/>
      <c r="D5" s="1"/>
      <c r="E5" s="1"/>
      <c r="F5" s="1"/>
      <c r="G5" s="1"/>
      <c r="H5" s="1"/>
    </row>
    <row r="6" spans="2:8" ht="17.45" customHeight="1" x14ac:dyDescent="0.25">
      <c r="B6" s="60">
        <f t="array" aca="1" ref="B6:H6" ca="1">INDEX(calendario,ndx+1)</f>
        <v>45110</v>
      </c>
      <c r="C6" s="51">
        <f ca="1"/>
        <v>45111</v>
      </c>
      <c r="D6" s="54">
        <f ca="1"/>
        <v>45112</v>
      </c>
      <c r="E6" s="51">
        <f ca="1"/>
        <v>45113</v>
      </c>
      <c r="F6" s="55">
        <f ca="1"/>
        <v>45114</v>
      </c>
      <c r="G6" s="56">
        <f ca="1"/>
        <v>45115</v>
      </c>
      <c r="H6" s="56">
        <f ca="1"/>
        <v>45116</v>
      </c>
    </row>
    <row r="7" spans="2:8" ht="101.45" customHeight="1" x14ac:dyDescent="0.25">
      <c r="B7" s="64"/>
      <c r="C7" s="5" t="s">
        <v>51</v>
      </c>
      <c r="D7" s="5" t="s">
        <v>32</v>
      </c>
      <c r="E7" s="84" t="s">
        <v>29</v>
      </c>
      <c r="F7" s="6" t="s">
        <v>30</v>
      </c>
      <c r="G7" s="1"/>
      <c r="H7" s="1"/>
    </row>
    <row r="8" spans="2:8" ht="17.45" customHeight="1" x14ac:dyDescent="0.25">
      <c r="B8" s="53">
        <f t="array" aca="1" ref="B8:H8" ca="1">INDEX(calendario,ndx+2)</f>
        <v>45117</v>
      </c>
      <c r="C8" s="51">
        <f ca="1"/>
        <v>45118</v>
      </c>
      <c r="D8" s="55">
        <f ca="1"/>
        <v>45119</v>
      </c>
      <c r="E8" s="51">
        <f ca="1"/>
        <v>45120</v>
      </c>
      <c r="F8" s="53">
        <f ca="1"/>
        <v>45121</v>
      </c>
      <c r="G8" s="56">
        <f ca="1"/>
        <v>45122</v>
      </c>
      <c r="H8" s="56">
        <f ca="1"/>
        <v>45123</v>
      </c>
    </row>
    <row r="9" spans="2:8" ht="61.9" customHeight="1" x14ac:dyDescent="0.25">
      <c r="B9" s="7" t="s">
        <v>23</v>
      </c>
      <c r="C9" s="5" t="s">
        <v>12</v>
      </c>
      <c r="D9" s="5" t="s">
        <v>38</v>
      </c>
      <c r="E9" s="5" t="s">
        <v>19</v>
      </c>
      <c r="F9" s="4" t="s">
        <v>40</v>
      </c>
      <c r="G9" s="1"/>
      <c r="H9" s="1"/>
    </row>
    <row r="10" spans="2:8" ht="17.45" customHeight="1" x14ac:dyDescent="0.25">
      <c r="B10" s="53">
        <f t="array" aca="1" ref="B10:H10" ca="1">INDEX(calendario,ndx+3)</f>
        <v>45124</v>
      </c>
      <c r="C10" s="51">
        <f ca="1"/>
        <v>45125</v>
      </c>
      <c r="D10" s="57">
        <f ca="1"/>
        <v>45126</v>
      </c>
      <c r="E10" s="51">
        <f ca="1"/>
        <v>45127</v>
      </c>
      <c r="F10" s="83">
        <f ca="1"/>
        <v>45128</v>
      </c>
      <c r="G10" s="60">
        <f ca="1"/>
        <v>45129</v>
      </c>
      <c r="H10" s="56">
        <f ca="1"/>
        <v>45130</v>
      </c>
    </row>
    <row r="11" spans="2:8" ht="55.15" customHeight="1" x14ac:dyDescent="0.25">
      <c r="B11" s="85" t="s">
        <v>24</v>
      </c>
      <c r="C11" s="5" t="s">
        <v>12</v>
      </c>
      <c r="D11" s="10" t="s">
        <v>57</v>
      </c>
      <c r="E11" s="5" t="s">
        <v>12</v>
      </c>
      <c r="F11" s="5" t="s">
        <v>16</v>
      </c>
      <c r="G11" s="9"/>
      <c r="H11" s="1"/>
    </row>
    <row r="12" spans="2:8" ht="17.45" customHeight="1" x14ac:dyDescent="0.25">
      <c r="B12" s="53">
        <f t="array" aca="1" ref="B12:H12" ca="1">INDEX(calendario,ndx+4)</f>
        <v>45131</v>
      </c>
      <c r="C12" s="51">
        <f ca="1"/>
        <v>45132</v>
      </c>
      <c r="D12" s="55">
        <f ca="1"/>
        <v>45133</v>
      </c>
      <c r="E12" s="51">
        <f ca="1"/>
        <v>45134</v>
      </c>
      <c r="F12" s="55">
        <f ca="1"/>
        <v>45135</v>
      </c>
      <c r="G12" s="56">
        <f ca="1"/>
        <v>45136</v>
      </c>
      <c r="H12" s="56">
        <f ca="1"/>
        <v>45137</v>
      </c>
    </row>
    <row r="13" spans="2:8" ht="57" customHeight="1" x14ac:dyDescent="0.25">
      <c r="B13" s="10" t="s">
        <v>25</v>
      </c>
      <c r="C13" s="5" t="s">
        <v>12</v>
      </c>
      <c r="D13" s="5" t="s">
        <v>39</v>
      </c>
      <c r="E13" s="5" t="s">
        <v>21</v>
      </c>
      <c r="F13" s="86" t="s">
        <v>13</v>
      </c>
      <c r="G13" s="1"/>
      <c r="H13" s="1"/>
    </row>
    <row r="14" spans="2:8" ht="17.45" customHeight="1" x14ac:dyDescent="0.25">
      <c r="B14" s="56">
        <f t="array" aca="1" ref="B14:H14" ca="1">INDEX(calendario,ndx+5)</f>
        <v>45138</v>
      </c>
      <c r="C14" s="56">
        <f ca="1"/>
        <v>45139</v>
      </c>
      <c r="D14" s="56">
        <f ca="1"/>
        <v>45140</v>
      </c>
      <c r="E14" s="59">
        <f ca="1"/>
        <v>45141</v>
      </c>
      <c r="F14" s="56">
        <f ca="1"/>
        <v>45142</v>
      </c>
      <c r="G14" s="56">
        <f ca="1"/>
        <v>45143</v>
      </c>
      <c r="H14" s="56">
        <f ca="1"/>
        <v>45144</v>
      </c>
    </row>
    <row r="15" spans="2:8" ht="17.45" customHeight="1" x14ac:dyDescent="0.25">
      <c r="B15" s="1"/>
      <c r="C15" s="1"/>
      <c r="D15" s="1"/>
      <c r="E15" s="9"/>
      <c r="F15" s="1"/>
      <c r="G15" s="1"/>
      <c r="H15" s="1"/>
    </row>
  </sheetData>
  <mergeCells count="2">
    <mergeCell ref="C1:D1"/>
    <mergeCell ref="C2:D2"/>
  </mergeCells>
  <conditionalFormatting sqref="B4:H4">
    <cfRule type="expression" dxfId="35" priority="4">
      <formula>MonthToDisplayNumber&lt;&gt;MONTH(B4)</formula>
    </cfRule>
  </conditionalFormatting>
  <conditionalFormatting sqref="B6:H6">
    <cfRule type="expression" dxfId="34" priority="9">
      <formula>MonthToDisplayNumber&lt;&gt;MONTH(B6)</formula>
    </cfRule>
  </conditionalFormatting>
  <conditionalFormatting sqref="B8:H8">
    <cfRule type="expression" dxfId="33" priority="1">
      <formula>MonthToDisplayNumber&lt;&gt;MONTH(B8)</formula>
    </cfRule>
  </conditionalFormatting>
  <conditionalFormatting sqref="B10:H10">
    <cfRule type="expression" dxfId="32" priority="7">
      <formula>MonthToDisplayNumber&lt;&gt;MONTH(B10)</formula>
    </cfRule>
  </conditionalFormatting>
  <conditionalFormatting sqref="B12:H12">
    <cfRule type="expression" dxfId="31" priority="3">
      <formula>MonthToDisplayNumber&lt;&gt;MONTH(B12)</formula>
    </cfRule>
  </conditionalFormatting>
  <conditionalFormatting sqref="B14:H14">
    <cfRule type="expression" dxfId="30" priority="5">
      <formula>MonthToDisplayNumber&lt;&gt;MONTH(B14)</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500-000000000000}"/>
    <dataValidation allowBlank="1" showInputMessage="1" showErrorMessage="1" sqref="B4" xr:uid="{00000000-0002-0000-0500-000001000000}"/>
    <dataValidation allowBlank="1" showInputMessage="1" showErrorMessage="1" prompt="Las filas 12 y 14 pueden contener fechas del mes siguiente si el final de este mes concluye en alguna de estas filas" sqref="B12" xr:uid="{00000000-0002-0000-0500-000002000000}"/>
    <dataValidation allowBlank="1" showInputMessage="1" showErrorMessage="1" prompt="Escribe las notas diarias en esta celda. Las filas 5, 7, 9, 11, 13 y 15 tienen celdas debajo del día de la semana para notas diarias" sqref="B5 B7" xr:uid="{00000000-0002-0000-0500-000003000000}"/>
    <dataValidation allowBlank="1" showInputMessage="1" showErrorMessage="1" prompt="Escriba el año del mes de este calendario" sqref="B1" xr:uid="{00000000-0002-0000-0500-000004000000}"/>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500-000005000000}"/>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500-000006000000}">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500-000007000000}">
      <formula1>"LUNES,MARTES,MIÉRCOLES,JUEVES,VIERNES,SÁBADO,DOMINGO"</formula1>
    </dataValidation>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B1:H15"/>
  <sheetViews>
    <sheetView showGridLines="0" showRuler="0" topLeftCell="A7" zoomScale="126" zoomScaleNormal="126" workbookViewId="0">
      <selection activeCell="D13" sqref="D13"/>
    </sheetView>
  </sheetViews>
  <sheetFormatPr baseColWidth="10" defaultColWidth="9" defaultRowHeight="21" customHeight="1" x14ac:dyDescent="0.25"/>
  <cols>
    <col min="1" max="1" width="2.5" style="45" customWidth="1"/>
    <col min="2" max="8" width="22.625" style="45" customWidth="1"/>
    <col min="9" max="16384" width="9" style="45"/>
  </cols>
  <sheetData>
    <row r="1" spans="2:8" ht="21" customHeight="1" x14ac:dyDescent="0.2">
      <c r="B1" s="43">
        <f ca="1">YEAR(TODAY())</f>
        <v>2023</v>
      </c>
      <c r="C1" s="101" t="s">
        <v>18</v>
      </c>
      <c r="D1" s="101"/>
      <c r="E1" s="44" t="s">
        <v>2</v>
      </c>
    </row>
    <row r="2" spans="2:8" ht="21" customHeight="1" x14ac:dyDescent="0.25">
      <c r="B2" s="46" t="s">
        <v>0</v>
      </c>
      <c r="C2" s="102" t="s">
        <v>1</v>
      </c>
      <c r="D2" s="102"/>
      <c r="E2" s="47" t="s">
        <v>3</v>
      </c>
    </row>
    <row r="3" spans="2:8" ht="21" customHeight="1" thickBot="1" x14ac:dyDescent="0.3">
      <c r="B3" s="48">
        <f t="array" aca="1" ref="B3:H3" ca="1">calendario</f>
        <v>45131</v>
      </c>
      <c r="C3" s="48">
        <f ca="1"/>
        <v>45132</v>
      </c>
      <c r="D3" s="48">
        <f ca="1"/>
        <v>45133</v>
      </c>
      <c r="E3" s="48">
        <f ca="1"/>
        <v>45134</v>
      </c>
      <c r="F3" s="48">
        <f ca="1"/>
        <v>45135</v>
      </c>
      <c r="G3" s="48">
        <f ca="1"/>
        <v>45136</v>
      </c>
      <c r="H3" s="48">
        <f ca="1"/>
        <v>45137</v>
      </c>
    </row>
    <row r="4" spans="2:8" ht="21" customHeight="1" thickTop="1" x14ac:dyDescent="0.25">
      <c r="B4" s="58">
        <f t="array" aca="1" ref="B4:H4" ca="1">INDEX(calendario,ndx+0)</f>
        <v>45138</v>
      </c>
      <c r="C4" s="88">
        <f ca="1"/>
        <v>45139</v>
      </c>
      <c r="D4" s="89">
        <f ca="1"/>
        <v>45140</v>
      </c>
      <c r="E4" s="90">
        <f ca="1"/>
        <v>45141</v>
      </c>
      <c r="F4" s="72">
        <f ca="1"/>
        <v>45142</v>
      </c>
      <c r="G4" s="49">
        <f ca="1"/>
        <v>45143</v>
      </c>
      <c r="H4" s="49">
        <f ca="1"/>
        <v>45144</v>
      </c>
    </row>
    <row r="5" spans="2:8" ht="119.45" customHeight="1" x14ac:dyDescent="0.25">
      <c r="B5" s="4" t="s">
        <v>22</v>
      </c>
      <c r="C5" s="5" t="s">
        <v>51</v>
      </c>
      <c r="D5" s="5" t="s">
        <v>32</v>
      </c>
      <c r="E5" s="5" t="s">
        <v>29</v>
      </c>
      <c r="F5" s="6" t="s">
        <v>30</v>
      </c>
      <c r="G5" s="1"/>
      <c r="H5" s="1"/>
    </row>
    <row r="6" spans="2:8" ht="21" customHeight="1" x14ac:dyDescent="0.25">
      <c r="B6" s="60">
        <f t="array" aca="1" ref="B6:H6" ca="1">INDEX(calendario,ndx+1)</f>
        <v>45145</v>
      </c>
      <c r="C6" s="53">
        <f ca="1"/>
        <v>45146</v>
      </c>
      <c r="D6" s="60">
        <f ca="1"/>
        <v>45147</v>
      </c>
      <c r="E6" s="51">
        <f ca="1"/>
        <v>45148</v>
      </c>
      <c r="F6" s="91">
        <f ca="1"/>
        <v>45149</v>
      </c>
      <c r="G6" s="56">
        <f ca="1"/>
        <v>45150</v>
      </c>
      <c r="H6" s="56">
        <f ca="1"/>
        <v>45151</v>
      </c>
    </row>
    <row r="7" spans="2:8" ht="74.45" customHeight="1" x14ac:dyDescent="0.25">
      <c r="B7" s="64" t="s">
        <v>46</v>
      </c>
      <c r="C7" s="7" t="s">
        <v>47</v>
      </c>
      <c r="D7" s="5"/>
      <c r="E7" s="5" t="s">
        <v>19</v>
      </c>
      <c r="F7" s="87" t="s">
        <v>40</v>
      </c>
      <c r="G7" s="1"/>
      <c r="H7" s="1"/>
    </row>
    <row r="8" spans="2:8" ht="21" customHeight="1" x14ac:dyDescent="0.25">
      <c r="B8" s="53">
        <f t="array" aca="1" ref="B8:H8" ca="1">INDEX(calendario,ndx+2)</f>
        <v>45152</v>
      </c>
      <c r="C8" s="51">
        <f ca="1"/>
        <v>45153</v>
      </c>
      <c r="D8" s="57">
        <f ca="1"/>
        <v>45154</v>
      </c>
      <c r="E8" s="51">
        <f ca="1"/>
        <v>45155</v>
      </c>
      <c r="F8" s="92">
        <f ca="1"/>
        <v>45156</v>
      </c>
      <c r="G8" s="56">
        <f ca="1"/>
        <v>45157</v>
      </c>
      <c r="H8" s="56">
        <f ca="1"/>
        <v>45158</v>
      </c>
    </row>
    <row r="9" spans="2:8" ht="73.150000000000006" customHeight="1" x14ac:dyDescent="0.25">
      <c r="B9" s="10" t="s">
        <v>48</v>
      </c>
      <c r="C9" s="5" t="s">
        <v>12</v>
      </c>
      <c r="D9" s="10" t="s">
        <v>55</v>
      </c>
      <c r="E9" s="5" t="s">
        <v>12</v>
      </c>
      <c r="F9" s="5" t="s">
        <v>16</v>
      </c>
      <c r="G9" s="1"/>
      <c r="H9" s="1"/>
    </row>
    <row r="10" spans="2:8" ht="21" customHeight="1" x14ac:dyDescent="0.25">
      <c r="B10" s="53">
        <f t="array" aca="1" ref="B10:H10" ca="1">INDEX(calendario,ndx+3)</f>
        <v>45159</v>
      </c>
      <c r="C10" s="51">
        <f ca="1"/>
        <v>45160</v>
      </c>
      <c r="D10" s="93">
        <f ca="1"/>
        <v>45161</v>
      </c>
      <c r="E10" s="51">
        <f ca="1"/>
        <v>45162</v>
      </c>
      <c r="F10" s="67">
        <f ca="1"/>
        <v>45163</v>
      </c>
      <c r="G10" s="56">
        <f ca="1"/>
        <v>45164</v>
      </c>
      <c r="H10" s="56">
        <f ca="1"/>
        <v>45165</v>
      </c>
    </row>
    <row r="11" spans="2:8" ht="52.9" customHeight="1" x14ac:dyDescent="0.25">
      <c r="B11" s="10" t="s">
        <v>25</v>
      </c>
      <c r="C11" s="5" t="s">
        <v>12</v>
      </c>
      <c r="D11" s="5" t="s">
        <v>50</v>
      </c>
      <c r="E11" s="5" t="s">
        <v>21</v>
      </c>
      <c r="F11" s="86" t="s">
        <v>13</v>
      </c>
      <c r="G11" s="1"/>
      <c r="H11" s="1"/>
    </row>
    <row r="12" spans="2:8" ht="21" customHeight="1" x14ac:dyDescent="0.25">
      <c r="B12" s="53">
        <f t="array" aca="1" ref="B12:H12" ca="1">INDEX(calendario,ndx+4)</f>
        <v>45166</v>
      </c>
      <c r="C12" s="51">
        <f ca="1"/>
        <v>45167</v>
      </c>
      <c r="D12" s="55">
        <f ca="1"/>
        <v>45168</v>
      </c>
      <c r="E12" s="51">
        <f ca="1"/>
        <v>45169</v>
      </c>
      <c r="F12" s="60">
        <f ca="1"/>
        <v>45170</v>
      </c>
      <c r="G12" s="60">
        <f ca="1"/>
        <v>45171</v>
      </c>
      <c r="H12" s="56">
        <f ca="1"/>
        <v>45172</v>
      </c>
    </row>
    <row r="13" spans="2:8" ht="45.6" customHeight="1" x14ac:dyDescent="0.25">
      <c r="B13" s="10" t="s">
        <v>25</v>
      </c>
      <c r="C13" s="5" t="s">
        <v>12</v>
      </c>
      <c r="D13" s="5" t="s">
        <v>39</v>
      </c>
      <c r="E13" s="5" t="s">
        <v>49</v>
      </c>
      <c r="F13" s="5"/>
      <c r="G13" s="9"/>
      <c r="H13" s="1"/>
    </row>
    <row r="14" spans="2:8" ht="21" customHeight="1" x14ac:dyDescent="0.25">
      <c r="B14" s="56">
        <f t="array" aca="1" ref="B14:H14" ca="1">INDEX(calendario,ndx+5)</f>
        <v>45173</v>
      </c>
      <c r="C14" s="56">
        <f ca="1"/>
        <v>45174</v>
      </c>
      <c r="D14" s="56">
        <f ca="1"/>
        <v>45175</v>
      </c>
      <c r="E14" s="56">
        <f ca="1"/>
        <v>45176</v>
      </c>
      <c r="F14" s="56">
        <f ca="1"/>
        <v>45177</v>
      </c>
      <c r="G14" s="56">
        <f ca="1"/>
        <v>45178</v>
      </c>
      <c r="H14" s="56">
        <f ca="1"/>
        <v>45179</v>
      </c>
    </row>
    <row r="15" spans="2:8" ht="21" customHeight="1" x14ac:dyDescent="0.25">
      <c r="B15" s="1"/>
      <c r="C15" s="1"/>
      <c r="D15" s="1"/>
      <c r="E15" s="1"/>
      <c r="F15" s="1"/>
      <c r="G15" s="1"/>
      <c r="H15" s="1"/>
    </row>
  </sheetData>
  <mergeCells count="2">
    <mergeCell ref="C1:D1"/>
    <mergeCell ref="C2:D2"/>
  </mergeCells>
  <conditionalFormatting sqref="B4:H4">
    <cfRule type="expression" dxfId="29" priority="1">
      <formula>MonthToDisplayNumber&lt;&gt;MONTH(B4)</formula>
    </cfRule>
  </conditionalFormatting>
  <conditionalFormatting sqref="B6:H6">
    <cfRule type="expression" dxfId="28" priority="2">
      <formula>MonthToDisplayNumber&lt;&gt;MONTH(B6)</formula>
    </cfRule>
  </conditionalFormatting>
  <conditionalFormatting sqref="B8:H8">
    <cfRule type="expression" dxfId="27" priority="8">
      <formula>MonthToDisplayNumber&lt;&gt;MONTH(B8)</formula>
    </cfRule>
  </conditionalFormatting>
  <conditionalFormatting sqref="B10:H10">
    <cfRule type="expression" dxfId="26" priority="7">
      <formula>MonthToDisplayNumber&lt;&gt;MONTH(B10)</formula>
    </cfRule>
  </conditionalFormatting>
  <conditionalFormatting sqref="B12:H12">
    <cfRule type="expression" dxfId="25" priority="6">
      <formula>MonthToDisplayNumber&lt;&gt;MONTH(B12)</formula>
    </cfRule>
  </conditionalFormatting>
  <conditionalFormatting sqref="B14:H14">
    <cfRule type="expression" dxfId="24" priority="5">
      <formula>MonthToDisplayNumber&lt;&gt;MONTH(B14)</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600-000000000000}"/>
    <dataValidation allowBlank="1" showInputMessage="1" showErrorMessage="1" sqref="B4" xr:uid="{00000000-0002-0000-0600-000001000000}"/>
    <dataValidation allowBlank="1" showInputMessage="1" showErrorMessage="1" prompt="Las filas 12 y 14 pueden contener fechas del mes siguiente si el final de este mes concluye en alguna de estas filas" sqref="B12" xr:uid="{00000000-0002-0000-06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6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6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600-000005000000}"/>
    <dataValidation allowBlank="1" showInputMessage="1" showErrorMessage="1" prompt="Escriba el año del mes de este calendario" sqref="B1" xr:uid="{00000000-0002-0000-0600-000006000000}"/>
    <dataValidation allowBlank="1" showInputMessage="1" showErrorMessage="1" prompt="Escribe las notas diarias en esta celda. Las filas 5, 7, 9, 11, 13 y 15 tienen celdas debajo del día de la semana para notas diarias" sqref="B5" xr:uid="{943ABB97-3E4C-44BB-B0BB-0BE05831939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499984740745262"/>
    <pageSetUpPr fitToPage="1"/>
  </sheetPr>
  <dimension ref="B1:J15"/>
  <sheetViews>
    <sheetView showGridLines="0" showRuler="0" zoomScale="122" zoomScaleNormal="122" workbookViewId="0">
      <selection activeCell="E5" sqref="E5"/>
    </sheetView>
  </sheetViews>
  <sheetFormatPr baseColWidth="10" defaultColWidth="9" defaultRowHeight="13.9" customHeight="1" x14ac:dyDescent="0.25"/>
  <cols>
    <col min="1" max="1" width="2.5" style="45" customWidth="1"/>
    <col min="2" max="8" width="22.625" style="45" customWidth="1"/>
    <col min="9" max="16384" width="9" style="45"/>
  </cols>
  <sheetData>
    <row r="1" spans="2:10" ht="13.9" customHeight="1" x14ac:dyDescent="0.2">
      <c r="B1" s="43">
        <f ca="1">YEAR(TODAY())</f>
        <v>2023</v>
      </c>
      <c r="C1" s="101" t="s">
        <v>17</v>
      </c>
      <c r="D1" s="101"/>
      <c r="E1" s="44" t="s">
        <v>2</v>
      </c>
    </row>
    <row r="2" spans="2:10" ht="13.9" customHeight="1" x14ac:dyDescent="0.25">
      <c r="B2" s="46" t="s">
        <v>0</v>
      </c>
      <c r="C2" s="102" t="s">
        <v>1</v>
      </c>
      <c r="D2" s="102"/>
      <c r="E2" s="47" t="s">
        <v>3</v>
      </c>
    </row>
    <row r="3" spans="2:10" ht="13.9" customHeight="1" thickBot="1" x14ac:dyDescent="0.3">
      <c r="B3" s="48">
        <f t="array" aca="1" ref="B3:H3" ca="1">calendario</f>
        <v>45159</v>
      </c>
      <c r="C3" s="48">
        <f ca="1"/>
        <v>45160</v>
      </c>
      <c r="D3" s="48">
        <f ca="1"/>
        <v>45161</v>
      </c>
      <c r="E3" s="48">
        <f ca="1"/>
        <v>45162</v>
      </c>
      <c r="F3" s="48">
        <f ca="1"/>
        <v>45163</v>
      </c>
      <c r="G3" s="48">
        <f ca="1"/>
        <v>45164</v>
      </c>
      <c r="H3" s="48">
        <f ca="1"/>
        <v>45165</v>
      </c>
    </row>
    <row r="4" spans="2:10" ht="13.9" customHeight="1" thickTop="1" x14ac:dyDescent="0.25">
      <c r="B4" s="49">
        <f t="array" aca="1" ref="B4:H4" ca="1">INDEX(calendario,ndx+0)</f>
        <v>45166</v>
      </c>
      <c r="C4" s="49">
        <f ca="1"/>
        <v>45167</v>
      </c>
      <c r="D4" s="49">
        <f ca="1"/>
        <v>45168</v>
      </c>
      <c r="E4" s="94">
        <f ca="1"/>
        <v>45169</v>
      </c>
      <c r="F4" s="49">
        <f ca="1"/>
        <v>45170</v>
      </c>
      <c r="G4" s="49">
        <f ca="1"/>
        <v>45171</v>
      </c>
      <c r="H4" s="49">
        <f ca="1"/>
        <v>45172</v>
      </c>
    </row>
    <row r="5" spans="2:10" ht="13.9" customHeight="1" x14ac:dyDescent="0.25">
      <c r="B5" s="1"/>
      <c r="C5" s="1"/>
      <c r="D5" s="1"/>
      <c r="E5" s="9"/>
      <c r="F5" s="1"/>
      <c r="G5" s="1"/>
      <c r="H5" s="1"/>
    </row>
    <row r="6" spans="2:10" ht="13.9" customHeight="1" x14ac:dyDescent="0.25">
      <c r="B6" s="67">
        <f t="array" aca="1" ref="B6:H6" ca="1">INDEX(calendario,ndx+1)</f>
        <v>45173</v>
      </c>
      <c r="C6" s="51">
        <f ca="1"/>
        <v>45174</v>
      </c>
      <c r="D6" s="54">
        <f ca="1"/>
        <v>45175</v>
      </c>
      <c r="E6" s="65">
        <f ca="1"/>
        <v>45176</v>
      </c>
      <c r="F6" s="55">
        <f ca="1"/>
        <v>45177</v>
      </c>
      <c r="G6" s="56">
        <f ca="1"/>
        <v>45178</v>
      </c>
      <c r="H6" s="56">
        <f ca="1"/>
        <v>45179</v>
      </c>
    </row>
    <row r="7" spans="2:10" ht="117.6" customHeight="1" x14ac:dyDescent="0.25">
      <c r="B7" s="4" t="s">
        <v>22</v>
      </c>
      <c r="C7" s="5" t="s">
        <v>51</v>
      </c>
      <c r="D7" s="5" t="s">
        <v>32</v>
      </c>
      <c r="E7" s="5" t="s">
        <v>29</v>
      </c>
      <c r="F7" s="6" t="s">
        <v>30</v>
      </c>
      <c r="G7" s="1"/>
      <c r="H7" s="1"/>
    </row>
    <row r="8" spans="2:10" ht="13.9" customHeight="1" x14ac:dyDescent="0.25">
      <c r="B8" s="53">
        <f t="array" aca="1" ref="B8:H8" ca="1">INDEX(calendario,ndx+2)</f>
        <v>45180</v>
      </c>
      <c r="C8" s="51">
        <f ca="1"/>
        <v>45181</v>
      </c>
      <c r="D8" s="55">
        <f ca="1"/>
        <v>45182</v>
      </c>
      <c r="E8" s="51">
        <f ca="1"/>
        <v>45183</v>
      </c>
      <c r="F8" s="65">
        <f ca="1"/>
        <v>45184</v>
      </c>
      <c r="G8" s="56">
        <f ca="1"/>
        <v>45185</v>
      </c>
      <c r="H8" s="56">
        <f ca="1"/>
        <v>45186</v>
      </c>
    </row>
    <row r="9" spans="2:10" ht="55.9" customHeight="1" x14ac:dyDescent="0.25">
      <c r="B9" s="7" t="s">
        <v>23</v>
      </c>
      <c r="C9" s="5" t="s">
        <v>12</v>
      </c>
      <c r="D9" s="5" t="s">
        <v>38</v>
      </c>
      <c r="E9" s="5" t="s">
        <v>19</v>
      </c>
      <c r="F9" s="4" t="s">
        <v>40</v>
      </c>
      <c r="G9" s="1"/>
      <c r="H9" s="1"/>
    </row>
    <row r="10" spans="2:10" ht="13.9" customHeight="1" x14ac:dyDescent="0.25">
      <c r="B10" s="53">
        <f t="array" aca="1" ref="B10:H10" ca="1">INDEX(calendario,ndx+3)</f>
        <v>45187</v>
      </c>
      <c r="C10" s="51">
        <f ca="1"/>
        <v>45188</v>
      </c>
      <c r="D10" s="57">
        <f ca="1"/>
        <v>45189</v>
      </c>
      <c r="E10" s="51">
        <f ca="1"/>
        <v>45190</v>
      </c>
      <c r="F10" s="58">
        <f ca="1"/>
        <v>45191</v>
      </c>
      <c r="G10" s="56">
        <f ca="1"/>
        <v>45192</v>
      </c>
      <c r="H10" s="60">
        <f ca="1"/>
        <v>45193</v>
      </c>
    </row>
    <row r="11" spans="2:10" ht="55.15" customHeight="1" x14ac:dyDescent="0.25">
      <c r="B11" s="10" t="s">
        <v>24</v>
      </c>
      <c r="C11" s="5" t="s">
        <v>12</v>
      </c>
      <c r="D11" s="10" t="s">
        <v>55</v>
      </c>
      <c r="E11" s="5" t="s">
        <v>12</v>
      </c>
      <c r="F11" s="5" t="s">
        <v>16</v>
      </c>
      <c r="G11" s="9"/>
      <c r="H11" s="9"/>
      <c r="I11" s="9"/>
      <c r="J11" s="9"/>
    </row>
    <row r="12" spans="2:10" ht="13.9" customHeight="1" x14ac:dyDescent="0.25">
      <c r="B12" s="67">
        <f t="array" aca="1" ref="B12:H12" ca="1">INDEX(calendario,ndx+4)</f>
        <v>45194</v>
      </c>
      <c r="C12" s="51">
        <f ca="1"/>
        <v>45195</v>
      </c>
      <c r="D12" s="60">
        <f ca="1"/>
        <v>45196</v>
      </c>
      <c r="E12" s="51">
        <f ca="1"/>
        <v>45197</v>
      </c>
      <c r="F12" s="73">
        <f ca="1"/>
        <v>45198</v>
      </c>
      <c r="G12" s="56">
        <f ca="1"/>
        <v>45199</v>
      </c>
      <c r="H12" s="59">
        <f ca="1"/>
        <v>45200</v>
      </c>
    </row>
    <row r="13" spans="2:10" ht="58.9" customHeight="1" x14ac:dyDescent="0.25">
      <c r="B13" s="10" t="s">
        <v>25</v>
      </c>
      <c r="C13" s="5" t="s">
        <v>12</v>
      </c>
      <c r="D13" s="5"/>
      <c r="E13" s="5" t="s">
        <v>34</v>
      </c>
      <c r="F13" s="5" t="s">
        <v>13</v>
      </c>
      <c r="G13" s="1"/>
      <c r="H13" s="9"/>
    </row>
    <row r="14" spans="2:10" ht="13.9" customHeight="1" x14ac:dyDescent="0.25">
      <c r="B14" s="60">
        <f t="array" aca="1" ref="B14:H14" ca="1">INDEX(calendario,ndx+5)</f>
        <v>45201</v>
      </c>
      <c r="C14" s="60">
        <f ca="1"/>
        <v>45202</v>
      </c>
      <c r="D14" s="56">
        <f ca="1"/>
        <v>45203</v>
      </c>
      <c r="E14" s="56">
        <f ca="1"/>
        <v>45204</v>
      </c>
      <c r="F14" s="56">
        <f ca="1"/>
        <v>45205</v>
      </c>
      <c r="G14" s="56">
        <f ca="1"/>
        <v>45206</v>
      </c>
      <c r="H14" s="56">
        <f ca="1"/>
        <v>45207</v>
      </c>
    </row>
    <row r="15" spans="2:10" ht="13.9" customHeight="1" x14ac:dyDescent="0.25">
      <c r="B15" s="9"/>
      <c r="C15" s="9"/>
      <c r="D15" s="9"/>
      <c r="E15" s="9"/>
      <c r="F15" s="9"/>
      <c r="G15" s="1"/>
      <c r="H15" s="1"/>
    </row>
  </sheetData>
  <mergeCells count="2">
    <mergeCell ref="C1:D1"/>
    <mergeCell ref="C2:D2"/>
  </mergeCells>
  <conditionalFormatting sqref="B4:H4">
    <cfRule type="expression" dxfId="23" priority="5">
      <formula>MonthToDisplayNumber&lt;&gt;MONTH(B4)</formula>
    </cfRule>
  </conditionalFormatting>
  <conditionalFormatting sqref="B6:H6">
    <cfRule type="expression" dxfId="22" priority="2">
      <formula>MonthToDisplayNumber&lt;&gt;MONTH(B6)</formula>
    </cfRule>
  </conditionalFormatting>
  <conditionalFormatting sqref="B8:H8">
    <cfRule type="expression" dxfId="21" priority="1">
      <formula>MonthToDisplayNumber&lt;&gt;MONTH(B8)</formula>
    </cfRule>
  </conditionalFormatting>
  <conditionalFormatting sqref="B10:H10">
    <cfRule type="expression" dxfId="20" priority="12">
      <formula>MonthToDisplayNumber&lt;&gt;MONTH(B10)</formula>
    </cfRule>
  </conditionalFormatting>
  <conditionalFormatting sqref="B12:H12">
    <cfRule type="expression" dxfId="19" priority="11">
      <formula>MonthToDisplayNumber&lt;&gt;MONTH(B12)</formula>
    </cfRule>
  </conditionalFormatting>
  <conditionalFormatting sqref="B14:H14">
    <cfRule type="expression" dxfId="18" priority="10">
      <formula>MonthToDisplayNumber&lt;&gt;MONTH(B14)</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700-000000000000}"/>
    <dataValidation allowBlank="1" showInputMessage="1" showErrorMessage="1" sqref="B4" xr:uid="{00000000-0002-0000-0700-000001000000}"/>
    <dataValidation allowBlank="1" showInputMessage="1" showErrorMessage="1" prompt="Las filas 12 y 14 pueden contener fechas del mes siguiente si el final de este mes concluye en alguna de estas filas" sqref="B12" xr:uid="{00000000-0002-0000-07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7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7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700-000005000000}"/>
    <dataValidation allowBlank="1" showInputMessage="1" showErrorMessage="1" prompt="Escriba el año del mes de este calendario" sqref="B1" xr:uid="{00000000-0002-0000-0700-000006000000}"/>
    <dataValidation allowBlank="1" showInputMessage="1" showErrorMessage="1" prompt="Escribe las notas diarias en esta celda. Las filas 5, 7, 9, 11, 13 y 15 tienen celdas debajo del día de la semana para notas diarias" sqref="B5 B7" xr:uid="{00000000-0002-0000-0700-000007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4" tint="-0.499984740745262"/>
    <pageSetUpPr fitToPage="1"/>
  </sheetPr>
  <dimension ref="B1:H15"/>
  <sheetViews>
    <sheetView showGridLines="0" showRuler="0" zoomScale="142" zoomScaleNormal="142" workbookViewId="0">
      <selection activeCell="B9" sqref="B9"/>
    </sheetView>
  </sheetViews>
  <sheetFormatPr baseColWidth="10" defaultColWidth="9" defaultRowHeight="19.899999999999999" customHeight="1" x14ac:dyDescent="0.25"/>
  <cols>
    <col min="1" max="1" width="2.5" style="45" customWidth="1"/>
    <col min="2" max="8" width="22.625" style="45" customWidth="1"/>
    <col min="9" max="16384" width="9" style="45"/>
  </cols>
  <sheetData>
    <row r="1" spans="2:8" ht="19.899999999999999" customHeight="1" x14ac:dyDescent="0.2">
      <c r="B1" s="43">
        <f ca="1">YEAR(TODAY())</f>
        <v>2023</v>
      </c>
      <c r="C1" s="101" t="s">
        <v>9</v>
      </c>
      <c r="D1" s="101"/>
      <c r="E1" s="44" t="s">
        <v>2</v>
      </c>
    </row>
    <row r="2" spans="2:8" ht="19.899999999999999" customHeight="1" x14ac:dyDescent="0.25">
      <c r="B2" s="46" t="s">
        <v>0</v>
      </c>
      <c r="C2" s="102" t="s">
        <v>1</v>
      </c>
      <c r="D2" s="102"/>
      <c r="E2" s="47" t="s">
        <v>3</v>
      </c>
    </row>
    <row r="3" spans="2:8" ht="19.899999999999999" customHeight="1" thickBot="1" x14ac:dyDescent="0.3">
      <c r="B3" s="48">
        <f t="array" aca="1" ref="B3:H3" ca="1">calendario</f>
        <v>45194</v>
      </c>
      <c r="C3" s="48">
        <f ca="1"/>
        <v>45195</v>
      </c>
      <c r="D3" s="48">
        <f ca="1"/>
        <v>45196</v>
      </c>
      <c r="E3" s="48">
        <f ca="1"/>
        <v>45197</v>
      </c>
      <c r="F3" s="48">
        <f ca="1"/>
        <v>45198</v>
      </c>
      <c r="G3" s="48">
        <f ca="1"/>
        <v>45199</v>
      </c>
      <c r="H3" s="48">
        <f ca="1"/>
        <v>45200</v>
      </c>
    </row>
    <row r="4" spans="2:8" ht="19.899999999999999" customHeight="1" thickTop="1" x14ac:dyDescent="0.25">
      <c r="B4" s="49">
        <f t="array" aca="1" ref="B4:H4" ca="1">INDEX(calendario,ndx+0)</f>
        <v>45194</v>
      </c>
      <c r="C4" s="49">
        <f ca="1"/>
        <v>45195</v>
      </c>
      <c r="D4" s="49">
        <f ca="1"/>
        <v>45196</v>
      </c>
      <c r="E4" s="49">
        <f ca="1"/>
        <v>45197</v>
      </c>
      <c r="F4" s="49">
        <f ca="1"/>
        <v>45198</v>
      </c>
      <c r="G4" s="49">
        <f ca="1"/>
        <v>45199</v>
      </c>
      <c r="H4" s="49">
        <f ca="1"/>
        <v>45200</v>
      </c>
    </row>
    <row r="5" spans="2:8" ht="19.899999999999999" customHeight="1" x14ac:dyDescent="0.25">
      <c r="B5" s="1"/>
      <c r="C5" s="1"/>
      <c r="D5" s="1"/>
      <c r="E5" s="1"/>
      <c r="F5" s="1"/>
      <c r="G5" s="1"/>
      <c r="H5" s="1"/>
    </row>
    <row r="6" spans="2:8" ht="19.899999999999999" customHeight="1" x14ac:dyDescent="0.25">
      <c r="B6" s="74">
        <f t="array" aca="1" ref="B6:H6" ca="1">INDEX(calendario,ndx+1)</f>
        <v>45201</v>
      </c>
      <c r="C6" s="75">
        <f ca="1"/>
        <v>45202</v>
      </c>
      <c r="D6" s="79">
        <f ca="1"/>
        <v>45203</v>
      </c>
      <c r="E6" s="80">
        <f ca="1"/>
        <v>45204</v>
      </c>
      <c r="F6" s="81">
        <f ca="1"/>
        <v>45205</v>
      </c>
      <c r="G6" s="56">
        <f ca="1"/>
        <v>45206</v>
      </c>
      <c r="H6" s="56">
        <f ca="1"/>
        <v>45207</v>
      </c>
    </row>
    <row r="7" spans="2:8" ht="106.9" customHeight="1" x14ac:dyDescent="0.25">
      <c r="B7" s="4" t="s">
        <v>22</v>
      </c>
      <c r="C7" s="5" t="s">
        <v>51</v>
      </c>
      <c r="D7" s="5" t="s">
        <v>32</v>
      </c>
      <c r="E7" s="5" t="s">
        <v>29</v>
      </c>
      <c r="F7" s="6" t="s">
        <v>30</v>
      </c>
      <c r="G7" s="1"/>
      <c r="H7" s="1"/>
    </row>
    <row r="8" spans="2:8" ht="19.899999999999999" customHeight="1" x14ac:dyDescent="0.25">
      <c r="B8" s="74">
        <f t="array" aca="1" ref="B8:H8" ca="1">INDEX(calendario,ndx+2)</f>
        <v>45208</v>
      </c>
      <c r="C8" s="75">
        <f ca="1"/>
        <v>45209</v>
      </c>
      <c r="D8" s="81">
        <f ca="1"/>
        <v>45210</v>
      </c>
      <c r="E8" s="75">
        <f ca="1"/>
        <v>45211</v>
      </c>
      <c r="F8" s="80">
        <f ca="1"/>
        <v>45212</v>
      </c>
      <c r="G8" s="56">
        <f ca="1"/>
        <v>45213</v>
      </c>
      <c r="H8" s="56">
        <f ca="1"/>
        <v>45214</v>
      </c>
    </row>
    <row r="9" spans="2:8" ht="54.6" customHeight="1" x14ac:dyDescent="0.25">
      <c r="B9" s="7" t="s">
        <v>23</v>
      </c>
      <c r="C9" s="5" t="s">
        <v>12</v>
      </c>
      <c r="D9" s="5" t="s">
        <v>38</v>
      </c>
      <c r="E9" s="5" t="s">
        <v>19</v>
      </c>
      <c r="F9" s="95" t="s">
        <v>40</v>
      </c>
      <c r="G9" s="1"/>
      <c r="H9" s="1"/>
    </row>
    <row r="10" spans="2:8" ht="19.899999999999999" customHeight="1" x14ac:dyDescent="0.25">
      <c r="B10" s="74">
        <f t="array" aca="1" ref="B10:H10" ca="1">INDEX(calendario,ndx+3)</f>
        <v>45215</v>
      </c>
      <c r="C10" s="75">
        <f ca="1"/>
        <v>45216</v>
      </c>
      <c r="D10" s="76">
        <f ca="1"/>
        <v>45217</v>
      </c>
      <c r="E10" s="75">
        <f ca="1"/>
        <v>45218</v>
      </c>
      <c r="F10" s="96">
        <f ca="1"/>
        <v>45219</v>
      </c>
      <c r="G10" s="56">
        <f ca="1"/>
        <v>45220</v>
      </c>
      <c r="H10" s="56">
        <f ca="1"/>
        <v>45221</v>
      </c>
    </row>
    <row r="11" spans="2:8" ht="54.6" customHeight="1" x14ac:dyDescent="0.25">
      <c r="B11" s="10" t="s">
        <v>24</v>
      </c>
      <c r="C11" s="5" t="s">
        <v>12</v>
      </c>
      <c r="D11" s="10" t="s">
        <v>56</v>
      </c>
      <c r="E11" s="5" t="s">
        <v>12</v>
      </c>
      <c r="F11" s="5" t="s">
        <v>16</v>
      </c>
      <c r="G11" s="1"/>
      <c r="H11" s="1"/>
    </row>
    <row r="12" spans="2:8" ht="19.899999999999999" customHeight="1" x14ac:dyDescent="0.25">
      <c r="B12" s="97">
        <f t="array" aca="1" ref="B12:H12" ca="1">INDEX(calendario,ndx+4)</f>
        <v>45222</v>
      </c>
      <c r="C12" s="75">
        <f ca="1"/>
        <v>45223</v>
      </c>
      <c r="D12" s="97">
        <f ca="1"/>
        <v>45224</v>
      </c>
      <c r="E12" s="75">
        <f ca="1"/>
        <v>45225</v>
      </c>
      <c r="F12" s="77">
        <f ca="1"/>
        <v>45226</v>
      </c>
      <c r="G12" s="56">
        <f ca="1"/>
        <v>45227</v>
      </c>
      <c r="H12" s="60">
        <f ca="1"/>
        <v>45228</v>
      </c>
    </row>
    <row r="13" spans="2:8" ht="53.45" customHeight="1" x14ac:dyDescent="0.25">
      <c r="B13" s="10" t="s">
        <v>25</v>
      </c>
      <c r="C13" s="5" t="s">
        <v>12</v>
      </c>
      <c r="D13" s="5"/>
      <c r="E13" s="5" t="s">
        <v>34</v>
      </c>
      <c r="F13" s="5" t="s">
        <v>13</v>
      </c>
      <c r="G13" s="1"/>
      <c r="H13" s="9"/>
    </row>
    <row r="14" spans="2:8" ht="19.899999999999999" customHeight="1" x14ac:dyDescent="0.25">
      <c r="B14" s="51">
        <f t="array" aca="1" ref="B14:H14" ca="1">INDEX(calendario,ndx+5)</f>
        <v>45229</v>
      </c>
      <c r="C14" s="60">
        <f ca="1"/>
        <v>45230</v>
      </c>
      <c r="D14" s="56">
        <f ca="1"/>
        <v>45231</v>
      </c>
      <c r="E14" s="56">
        <f ca="1"/>
        <v>45232</v>
      </c>
      <c r="F14" s="56">
        <f ca="1"/>
        <v>45233</v>
      </c>
      <c r="G14" s="56">
        <f ca="1"/>
        <v>45234</v>
      </c>
      <c r="H14" s="56">
        <f ca="1"/>
        <v>45235</v>
      </c>
    </row>
    <row r="15" spans="2:8" ht="56.45" customHeight="1" x14ac:dyDescent="0.25">
      <c r="B15" s="9" t="s">
        <v>12</v>
      </c>
      <c r="C15" s="9"/>
      <c r="D15" s="1"/>
      <c r="E15" s="1"/>
      <c r="F15" s="1"/>
      <c r="G15" s="1"/>
      <c r="H15" s="1"/>
    </row>
  </sheetData>
  <mergeCells count="2">
    <mergeCell ref="C1:D1"/>
    <mergeCell ref="C2:D2"/>
  </mergeCells>
  <conditionalFormatting sqref="B4:H4">
    <cfRule type="expression" dxfId="17" priority="5">
      <formula>MonthToDisplayNumber&lt;&gt;MONTH(B4)</formula>
    </cfRule>
  </conditionalFormatting>
  <conditionalFormatting sqref="B6:H6">
    <cfRule type="expression" dxfId="16" priority="1">
      <formula>MonthToDisplayNumber&lt;&gt;MONTH(B6)</formula>
    </cfRule>
  </conditionalFormatting>
  <conditionalFormatting sqref="B8:H8">
    <cfRule type="expression" dxfId="15" priority="2">
      <formula>MonthToDisplayNumber&lt;&gt;MONTH(B8)</formula>
    </cfRule>
  </conditionalFormatting>
  <conditionalFormatting sqref="B10:H10">
    <cfRule type="expression" dxfId="14" priority="8">
      <formula>MonthToDisplayNumber&lt;&gt;MONTH(B10)</formula>
    </cfRule>
  </conditionalFormatting>
  <conditionalFormatting sqref="B12:H12">
    <cfRule type="expression" dxfId="13" priority="7">
      <formula>MonthToDisplayNumber&lt;&gt;MONTH(B12)</formula>
    </cfRule>
  </conditionalFormatting>
  <conditionalFormatting sqref="B14:H14">
    <cfRule type="expression" dxfId="12" priority="6">
      <formula>MonthToDisplayNumber&lt;&gt;MONTH(B14)</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800-000000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800-000001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800-000002000000}"/>
    <dataValidation allowBlank="1" showInputMessage="1" showErrorMessage="1" prompt="Escriba el año del mes de este calendario" sqref="B1" xr:uid="{00000000-0002-0000-0800-000003000000}"/>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800-000004000000}"/>
    <dataValidation allowBlank="1" showInputMessage="1" showErrorMessage="1" sqref="B4" xr:uid="{00000000-0002-0000-0800-000005000000}"/>
    <dataValidation allowBlank="1" showInputMessage="1" showErrorMessage="1" prompt="Escribe las notas diarias en esta celda. Las filas 5, 7, 9, 11, 13 y 15 tienen celdas debajo del día de la semana para notas diarias" sqref="B5 B7" xr:uid="{00000000-0002-0000-0800-000006000000}"/>
    <dataValidation allowBlank="1" showInputMessage="1" showErrorMessage="1" prompt="Las filas 12 y 14 pueden contener fechas del mes siguiente si el final de este mes concluye en alguna de estas filas" sqref="B12" xr:uid="{00000000-0002-0000-0800-000007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499984740745262"/>
    <pageSetUpPr fitToPage="1"/>
  </sheetPr>
  <dimension ref="B1:H15"/>
  <sheetViews>
    <sheetView showGridLines="0" showRuler="0" topLeftCell="A11" zoomScale="160" zoomScaleNormal="160" workbookViewId="0">
      <selection activeCell="B1" sqref="B1"/>
    </sheetView>
  </sheetViews>
  <sheetFormatPr baseColWidth="10" defaultColWidth="9" defaultRowHeight="12" x14ac:dyDescent="0.25"/>
  <cols>
    <col min="1" max="1" width="2.5" style="45" customWidth="1"/>
    <col min="2" max="8" width="22.625" style="45" customWidth="1"/>
    <col min="9" max="16384" width="9" style="45"/>
  </cols>
  <sheetData>
    <row r="1" spans="2:8" ht="21.6" customHeight="1" x14ac:dyDescent="0.2">
      <c r="B1" s="43">
        <f ca="1">YEAR(TODAY())</f>
        <v>2023</v>
      </c>
      <c r="C1" s="101" t="s">
        <v>10</v>
      </c>
      <c r="D1" s="101"/>
      <c r="E1" s="44" t="s">
        <v>2</v>
      </c>
    </row>
    <row r="2" spans="2:8" ht="14.45" customHeight="1" x14ac:dyDescent="0.25">
      <c r="B2" s="46" t="s">
        <v>0</v>
      </c>
      <c r="C2" s="102" t="s">
        <v>1</v>
      </c>
      <c r="D2" s="102"/>
      <c r="E2" s="47" t="s">
        <v>3</v>
      </c>
    </row>
    <row r="3" spans="2:8" ht="15.6" customHeight="1" thickBot="1" x14ac:dyDescent="0.3">
      <c r="B3" s="48">
        <f t="array" aca="1" ref="B3:H3" ca="1">calendario</f>
        <v>45222</v>
      </c>
      <c r="C3" s="48">
        <f ca="1"/>
        <v>45223</v>
      </c>
      <c r="D3" s="48">
        <f ca="1"/>
        <v>45224</v>
      </c>
      <c r="E3" s="48">
        <f ca="1"/>
        <v>45225</v>
      </c>
      <c r="F3" s="48">
        <f ca="1"/>
        <v>45226</v>
      </c>
      <c r="G3" s="48">
        <f ca="1"/>
        <v>45227</v>
      </c>
      <c r="H3" s="48">
        <f ca="1"/>
        <v>45228</v>
      </c>
    </row>
    <row r="4" spans="2:8" ht="24" customHeight="1" thickTop="1" x14ac:dyDescent="0.25">
      <c r="B4" s="49">
        <f t="array" aca="1" ref="B4:H4" ca="1">INDEX(calendario,ndx+0)</f>
        <v>45229</v>
      </c>
      <c r="C4" s="50">
        <f ca="1"/>
        <v>45230</v>
      </c>
      <c r="D4" s="49">
        <f ca="1"/>
        <v>45231</v>
      </c>
      <c r="E4" s="51">
        <f ca="1"/>
        <v>45232</v>
      </c>
      <c r="F4" s="52">
        <f ca="1"/>
        <v>45233</v>
      </c>
      <c r="G4" s="49">
        <f ca="1"/>
        <v>45234</v>
      </c>
      <c r="H4" s="49">
        <f ca="1"/>
        <v>45235</v>
      </c>
    </row>
    <row r="5" spans="2:8" ht="51" customHeight="1" x14ac:dyDescent="0.25">
      <c r="B5" s="9"/>
      <c r="C5" s="5" t="s">
        <v>49</v>
      </c>
      <c r="D5" s="9"/>
      <c r="E5" s="5" t="s">
        <v>29</v>
      </c>
      <c r="F5" s="9" t="s">
        <v>15</v>
      </c>
      <c r="G5" s="1"/>
      <c r="H5" s="1"/>
    </row>
    <row r="6" spans="2:8" ht="24" customHeight="1" x14ac:dyDescent="0.25">
      <c r="B6" s="53">
        <f t="array" aca="1" ref="B6:H6" ca="1">INDEX(calendario,ndx+1)</f>
        <v>45236</v>
      </c>
      <c r="C6" s="51">
        <f ca="1"/>
        <v>45237</v>
      </c>
      <c r="D6" s="54">
        <f ca="1"/>
        <v>45238</v>
      </c>
      <c r="E6" s="51">
        <f ca="1"/>
        <v>45239</v>
      </c>
      <c r="F6" s="55">
        <f ca="1"/>
        <v>45240</v>
      </c>
      <c r="G6" s="56">
        <f ca="1"/>
        <v>45241</v>
      </c>
      <c r="H6" s="56">
        <f ca="1"/>
        <v>45242</v>
      </c>
    </row>
    <row r="7" spans="2:8" ht="109.9" customHeight="1" x14ac:dyDescent="0.25">
      <c r="B7" s="4" t="s">
        <v>22</v>
      </c>
      <c r="C7" s="5" t="s">
        <v>51</v>
      </c>
      <c r="D7" s="5" t="s">
        <v>32</v>
      </c>
      <c r="E7" s="5" t="s">
        <v>29</v>
      </c>
      <c r="F7" s="6" t="s">
        <v>30</v>
      </c>
      <c r="G7" s="1"/>
      <c r="H7" s="1"/>
    </row>
    <row r="8" spans="2:8" ht="24" customHeight="1" x14ac:dyDescent="0.25">
      <c r="B8" s="53">
        <f t="array" aca="1" ref="B8:H8" ca="1">INDEX(calendario,ndx+2)</f>
        <v>45243</v>
      </c>
      <c r="C8" s="51">
        <f ca="1"/>
        <v>45244</v>
      </c>
      <c r="D8" s="56">
        <f ca="1"/>
        <v>45245</v>
      </c>
      <c r="E8" s="51">
        <f ca="1"/>
        <v>45246</v>
      </c>
      <c r="F8" s="56">
        <f ca="1"/>
        <v>45247</v>
      </c>
      <c r="G8" s="56">
        <f ca="1"/>
        <v>45248</v>
      </c>
      <c r="H8" s="56">
        <f ca="1"/>
        <v>45249</v>
      </c>
    </row>
    <row r="9" spans="2:8" ht="51" customHeight="1" x14ac:dyDescent="0.25">
      <c r="B9" s="7" t="s">
        <v>23</v>
      </c>
      <c r="C9" s="5" t="s">
        <v>26</v>
      </c>
      <c r="D9" s="8"/>
      <c r="E9" s="5" t="s">
        <v>19</v>
      </c>
      <c r="F9" s="5"/>
      <c r="G9" s="1"/>
      <c r="H9" s="1"/>
    </row>
    <row r="10" spans="2:8" ht="24" customHeight="1" x14ac:dyDescent="0.25">
      <c r="B10" s="53">
        <f t="array" aca="1" ref="B10:H10" ca="1">INDEX(calendario,ndx+3)</f>
        <v>45250</v>
      </c>
      <c r="C10" s="51">
        <f ca="1"/>
        <v>45251</v>
      </c>
      <c r="D10" s="57">
        <f ca="1"/>
        <v>45252</v>
      </c>
      <c r="E10" s="51">
        <f ca="1"/>
        <v>45253</v>
      </c>
      <c r="F10" s="58">
        <f ca="1"/>
        <v>45254</v>
      </c>
      <c r="G10" s="56">
        <f ca="1"/>
        <v>45255</v>
      </c>
      <c r="H10" s="59">
        <f ca="1"/>
        <v>45256</v>
      </c>
    </row>
    <row r="11" spans="2:8" ht="75" customHeight="1" x14ac:dyDescent="0.25">
      <c r="B11" s="4" t="s">
        <v>24</v>
      </c>
      <c r="C11" s="5" t="s">
        <v>12</v>
      </c>
      <c r="D11" s="10" t="s">
        <v>57</v>
      </c>
      <c r="E11" s="5" t="s">
        <v>12</v>
      </c>
      <c r="F11" s="5" t="s">
        <v>16</v>
      </c>
      <c r="G11" s="1"/>
      <c r="H11" s="9"/>
    </row>
    <row r="12" spans="2:8" ht="24" customHeight="1" x14ac:dyDescent="0.25">
      <c r="B12" s="60">
        <f t="array" aca="1" ref="B12:H12" ca="1">INDEX(calendario,ndx+4)</f>
        <v>45257</v>
      </c>
      <c r="C12" s="51">
        <f ca="1"/>
        <v>45258</v>
      </c>
      <c r="D12" s="61">
        <f ca="1"/>
        <v>45259</v>
      </c>
      <c r="E12" s="51">
        <f ca="1"/>
        <v>45260</v>
      </c>
      <c r="F12" s="56">
        <f ca="1"/>
        <v>45261</v>
      </c>
      <c r="G12" s="56">
        <f ca="1"/>
        <v>45262</v>
      </c>
      <c r="H12" s="56">
        <f ca="1"/>
        <v>45263</v>
      </c>
    </row>
    <row r="13" spans="2:8" ht="51" customHeight="1" x14ac:dyDescent="0.25">
      <c r="B13" s="4" t="s">
        <v>22</v>
      </c>
      <c r="C13" s="9" t="s">
        <v>28</v>
      </c>
      <c r="D13" s="10" t="s">
        <v>13</v>
      </c>
      <c r="E13" s="9" t="s">
        <v>12</v>
      </c>
      <c r="F13" s="9"/>
      <c r="G13" s="1"/>
      <c r="H13" s="1"/>
    </row>
    <row r="14" spans="2:8" ht="23.25" customHeight="1" x14ac:dyDescent="0.25">
      <c r="B14" s="56">
        <f t="array" aca="1" ref="B14:H14" ca="1">INDEX(calendario,ndx+5)</f>
        <v>45264</v>
      </c>
      <c r="C14" s="56">
        <f ca="1"/>
        <v>45265</v>
      </c>
      <c r="D14" s="56">
        <f ca="1"/>
        <v>45266</v>
      </c>
      <c r="E14" s="56">
        <f ca="1"/>
        <v>45267</v>
      </c>
      <c r="F14" s="56">
        <f ca="1"/>
        <v>45268</v>
      </c>
      <c r="G14" s="56">
        <f ca="1"/>
        <v>45269</v>
      </c>
      <c r="H14" s="56">
        <f ca="1"/>
        <v>45270</v>
      </c>
    </row>
    <row r="15" spans="2:8" ht="51" customHeight="1" x14ac:dyDescent="0.25">
      <c r="B15" s="1"/>
      <c r="C15" s="1"/>
      <c r="D15" s="1"/>
      <c r="E15" s="1"/>
      <c r="F15" s="1"/>
      <c r="G15" s="1"/>
      <c r="H15" s="1"/>
    </row>
  </sheetData>
  <mergeCells count="2">
    <mergeCell ref="C1:D1"/>
    <mergeCell ref="C2:D2"/>
  </mergeCells>
  <conditionalFormatting sqref="B4:H4">
    <cfRule type="expression" dxfId="11" priority="2">
      <formula>MonthToDisplayNumber&lt;&gt;MONTH(B4)</formula>
    </cfRule>
  </conditionalFormatting>
  <conditionalFormatting sqref="B6:H6">
    <cfRule type="expression" dxfId="10" priority="4">
      <formula>MonthToDisplayNumber&lt;&gt;MONTH(B6)</formula>
    </cfRule>
  </conditionalFormatting>
  <conditionalFormatting sqref="B8:H8">
    <cfRule type="expression" dxfId="9" priority="1">
      <formula>MonthToDisplayNumber&lt;&gt;MONTH(B8)</formula>
    </cfRule>
  </conditionalFormatting>
  <conditionalFormatting sqref="B10:H10">
    <cfRule type="expression" dxfId="8" priority="8">
      <formula>MonthToDisplayNumber&lt;&gt;MONTH(B10)</formula>
    </cfRule>
  </conditionalFormatting>
  <conditionalFormatting sqref="B12:H12">
    <cfRule type="expression" dxfId="7" priority="7">
      <formula>MonthToDisplayNumber&lt;&gt;MONTH(B12)</formula>
    </cfRule>
  </conditionalFormatting>
  <conditionalFormatting sqref="B14:H14">
    <cfRule type="expression" dxfId="6" priority="6">
      <formula>MonthToDisplayNumber&lt;&gt;MONTH(B14)</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900-000000000000}"/>
    <dataValidation allowBlank="1" showInputMessage="1" showErrorMessage="1" sqref="B4" xr:uid="{00000000-0002-0000-0900-000001000000}"/>
    <dataValidation allowBlank="1" showInputMessage="1" showErrorMessage="1" prompt="Las filas 12 y 14 pueden contener fechas del mes siguiente si el final de este mes concluye en alguna de estas filas" sqref="B12" xr:uid="{00000000-0002-0000-0900-000002000000}"/>
    <dataValidation allowBlank="1" showInputMessage="1" showErrorMessage="1" prompt="Escriba el año del mes de este calendario" sqref="B1" xr:uid="{00000000-0002-0000-0900-000003000000}"/>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900-000004000000}"/>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900-000005000000}">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900-000006000000}">
      <formula1>"LUNES,MARTES,MIÉRCOLES,JUEVES,VIERNES,SÁBADO,DOMINGO"</formula1>
    </dataValidation>
    <dataValidation allowBlank="1" showInputMessage="1" showErrorMessage="1" prompt="Escribe las notas diarias en esta celda. Las filas 5, 7, 9, 11, 13 y 15 tienen celdas debajo del día de la semana para notas diarias" sqref="B7" xr:uid="{557268D6-FCBD-46FE-89E9-FD3299747288}"/>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499984740745262"/>
    <pageSetUpPr fitToPage="1"/>
  </sheetPr>
  <dimension ref="B1:H15"/>
  <sheetViews>
    <sheetView showGridLines="0" tabSelected="1" showRuler="0" zoomScale="165" zoomScaleNormal="165" workbookViewId="0">
      <selection activeCell="C9" sqref="C9:D9"/>
    </sheetView>
  </sheetViews>
  <sheetFormatPr baseColWidth="10" defaultColWidth="9" defaultRowHeight="12" x14ac:dyDescent="0.25"/>
  <cols>
    <col min="1" max="1" width="2.5" style="45" customWidth="1"/>
    <col min="2" max="4" width="22.625" style="45" customWidth="1"/>
    <col min="5" max="5" width="24.25" style="45" customWidth="1"/>
    <col min="6" max="8" width="22.625" style="45" customWidth="1"/>
    <col min="9" max="16384" width="9" style="45"/>
  </cols>
  <sheetData>
    <row r="1" spans="2:8" ht="18" customHeight="1" x14ac:dyDescent="0.2">
      <c r="B1" s="43">
        <f ca="1">YEAR(TODAY())</f>
        <v>2023</v>
      </c>
      <c r="C1" s="101" t="s">
        <v>11</v>
      </c>
      <c r="D1" s="101"/>
      <c r="E1" s="44" t="s">
        <v>2</v>
      </c>
    </row>
    <row r="2" spans="2:8" ht="18" customHeight="1" x14ac:dyDescent="0.25">
      <c r="B2" s="46" t="s">
        <v>0</v>
      </c>
      <c r="C2" s="102" t="s">
        <v>1</v>
      </c>
      <c r="D2" s="102"/>
      <c r="E2" s="47" t="s">
        <v>3</v>
      </c>
    </row>
    <row r="3" spans="2:8" ht="19.5" customHeight="1" thickBot="1" x14ac:dyDescent="0.3">
      <c r="B3" s="48">
        <f t="array" aca="1" ref="B3:H3" ca="1">calendario</f>
        <v>45250</v>
      </c>
      <c r="C3" s="48">
        <f ca="1"/>
        <v>45251</v>
      </c>
      <c r="D3" s="48">
        <f ca="1"/>
        <v>45252</v>
      </c>
      <c r="E3" s="48">
        <f ca="1"/>
        <v>45253</v>
      </c>
      <c r="F3" s="48">
        <f ca="1"/>
        <v>45254</v>
      </c>
      <c r="G3" s="48">
        <f ca="1"/>
        <v>45255</v>
      </c>
      <c r="H3" s="48">
        <f ca="1"/>
        <v>45256</v>
      </c>
    </row>
    <row r="4" spans="2:8" ht="24" customHeight="1" thickTop="1" x14ac:dyDescent="0.25">
      <c r="B4" s="49">
        <f t="array" aca="1" ref="B4:H4" ca="1">INDEX(calendario,ndx+0)</f>
        <v>45257</v>
      </c>
      <c r="C4" s="49">
        <f ca="1"/>
        <v>45258</v>
      </c>
      <c r="D4" s="49">
        <f ca="1"/>
        <v>45259</v>
      </c>
      <c r="E4" s="94">
        <f ca="1"/>
        <v>45260</v>
      </c>
      <c r="F4" s="49">
        <f ca="1"/>
        <v>45261</v>
      </c>
      <c r="G4" s="63">
        <f ca="1"/>
        <v>45262</v>
      </c>
      <c r="H4" s="49">
        <f ca="1"/>
        <v>45263</v>
      </c>
    </row>
    <row r="5" spans="2:8" ht="51" customHeight="1" thickBot="1" x14ac:dyDescent="0.3">
      <c r="B5" s="1"/>
      <c r="C5" s="1"/>
      <c r="D5" s="1"/>
      <c r="E5" s="9"/>
      <c r="F5" s="1"/>
      <c r="G5" s="9"/>
      <c r="H5" s="1"/>
    </row>
    <row r="6" spans="2:8" ht="24" customHeight="1" thickTop="1" x14ac:dyDescent="0.25">
      <c r="B6" s="52">
        <f t="array" aca="1" ref="B6:H6" ca="1">INDEX(calendario,ndx+1)</f>
        <v>45264</v>
      </c>
      <c r="C6" s="88">
        <f ca="1"/>
        <v>45265</v>
      </c>
      <c r="D6" s="54">
        <f ca="1"/>
        <v>45266</v>
      </c>
      <c r="E6" s="51">
        <f ca="1"/>
        <v>45267</v>
      </c>
      <c r="F6" s="55">
        <f ca="1"/>
        <v>45268</v>
      </c>
      <c r="G6" s="56">
        <f ca="1"/>
        <v>45269</v>
      </c>
      <c r="H6" s="56">
        <f ca="1"/>
        <v>45270</v>
      </c>
    </row>
    <row r="7" spans="2:8" ht="106.9" customHeight="1" x14ac:dyDescent="0.25">
      <c r="B7" s="4" t="s">
        <v>22</v>
      </c>
      <c r="C7" s="5" t="s">
        <v>51</v>
      </c>
      <c r="D7" s="5" t="s">
        <v>32</v>
      </c>
      <c r="E7" s="5" t="s">
        <v>29</v>
      </c>
      <c r="F7" s="6" t="s">
        <v>30</v>
      </c>
      <c r="G7" s="1"/>
      <c r="H7" s="1"/>
    </row>
    <row r="8" spans="2:8" ht="24" customHeight="1" x14ac:dyDescent="0.25">
      <c r="B8" s="98">
        <f t="array" aca="1" ref="B8:H8" ca="1">INDEX(calendario,ndx+2)</f>
        <v>45271</v>
      </c>
      <c r="C8" s="51">
        <f ca="1"/>
        <v>45272</v>
      </c>
      <c r="D8" s="60">
        <f ca="1"/>
        <v>45273</v>
      </c>
      <c r="E8" s="51">
        <f ca="1"/>
        <v>45274</v>
      </c>
      <c r="F8" s="56">
        <f ca="1"/>
        <v>45275</v>
      </c>
      <c r="G8" s="56">
        <f ca="1"/>
        <v>45276</v>
      </c>
      <c r="H8" s="56">
        <f ca="1"/>
        <v>45277</v>
      </c>
    </row>
    <row r="9" spans="2:8" ht="51" customHeight="1" x14ac:dyDescent="0.25">
      <c r="B9" s="7" t="s">
        <v>23</v>
      </c>
      <c r="C9" s="5" t="s">
        <v>26</v>
      </c>
      <c r="D9" s="8"/>
      <c r="E9" s="5" t="s">
        <v>19</v>
      </c>
      <c r="F9" s="5"/>
      <c r="G9" s="1"/>
      <c r="H9" s="1"/>
    </row>
    <row r="10" spans="2:8" ht="24" customHeight="1" x14ac:dyDescent="0.25">
      <c r="B10" s="60">
        <f t="array" aca="1" ref="B10:H10" ca="1">INDEX(calendario,ndx+3)</f>
        <v>45278</v>
      </c>
      <c r="C10" s="51">
        <f ca="1"/>
        <v>45279</v>
      </c>
      <c r="D10" s="51">
        <f ca="1"/>
        <v>45280</v>
      </c>
      <c r="E10" s="67">
        <f ca="1"/>
        <v>45281</v>
      </c>
      <c r="F10" s="58">
        <f ca="1"/>
        <v>45282</v>
      </c>
      <c r="G10" s="56">
        <f ca="1"/>
        <v>45283</v>
      </c>
      <c r="H10" s="60">
        <f ca="1"/>
        <v>45284</v>
      </c>
    </row>
    <row r="11" spans="2:8" ht="51" customHeight="1" x14ac:dyDescent="0.25">
      <c r="B11" s="10" t="s">
        <v>24</v>
      </c>
      <c r="C11" s="5" t="s">
        <v>12</v>
      </c>
      <c r="D11" s="10" t="s">
        <v>31</v>
      </c>
      <c r="E11" s="5" t="s">
        <v>12</v>
      </c>
      <c r="F11" s="5" t="s">
        <v>16</v>
      </c>
      <c r="G11" s="1"/>
      <c r="H11" s="9"/>
    </row>
    <row r="12" spans="2:8" ht="24" customHeight="1" x14ac:dyDescent="0.25">
      <c r="B12" s="60">
        <f t="array" aca="1" ref="B12:H12" ca="1">INDEX(calendario,ndx+4)</f>
        <v>45285</v>
      </c>
      <c r="C12" s="51">
        <f ca="1"/>
        <v>45286</v>
      </c>
      <c r="D12" s="56">
        <f ca="1"/>
        <v>45287</v>
      </c>
      <c r="E12" s="51">
        <f ca="1"/>
        <v>45288</v>
      </c>
      <c r="F12" s="58">
        <f ca="1"/>
        <v>45289</v>
      </c>
      <c r="G12" s="56">
        <f ca="1"/>
        <v>45290</v>
      </c>
      <c r="H12" s="56">
        <f ca="1"/>
        <v>45291</v>
      </c>
    </row>
    <row r="13" spans="2:8" ht="51" customHeight="1" x14ac:dyDescent="0.25">
      <c r="B13" s="4" t="s">
        <v>22</v>
      </c>
      <c r="C13" s="9" t="s">
        <v>28</v>
      </c>
      <c r="D13" s="10" t="s">
        <v>13</v>
      </c>
      <c r="E13" s="9" t="s">
        <v>12</v>
      </c>
      <c r="F13" s="9"/>
      <c r="G13" s="1"/>
      <c r="H13" s="1"/>
    </row>
    <row r="14" spans="2:8" ht="23.25" customHeight="1" x14ac:dyDescent="0.25">
      <c r="B14" s="56">
        <f t="array" aca="1" ref="B14:H14" ca="1">INDEX(calendario,ndx+5)</f>
        <v>45292</v>
      </c>
      <c r="C14" s="56">
        <f ca="1"/>
        <v>45293</v>
      </c>
      <c r="D14" s="56">
        <f ca="1"/>
        <v>45294</v>
      </c>
      <c r="E14" s="56">
        <f ca="1"/>
        <v>45295</v>
      </c>
      <c r="F14" s="56">
        <f ca="1"/>
        <v>45296</v>
      </c>
      <c r="G14" s="56">
        <f ca="1"/>
        <v>45297</v>
      </c>
      <c r="H14" s="56">
        <f ca="1"/>
        <v>45298</v>
      </c>
    </row>
    <row r="15" spans="2:8" ht="51" customHeight="1" x14ac:dyDescent="0.25">
      <c r="B15" s="1"/>
      <c r="C15" s="1"/>
      <c r="D15" s="1"/>
      <c r="E15" s="1"/>
      <c r="F15" s="1"/>
      <c r="G15" s="1"/>
      <c r="H15" s="1"/>
    </row>
  </sheetData>
  <mergeCells count="2">
    <mergeCell ref="C1:D1"/>
    <mergeCell ref="C2:D2"/>
  </mergeCells>
  <conditionalFormatting sqref="B4:H4">
    <cfRule type="expression" dxfId="5" priority="4">
      <formula>MonthToDisplayNumber&lt;&gt;MONTH(B4)</formula>
    </cfRule>
  </conditionalFormatting>
  <conditionalFormatting sqref="B6:H6">
    <cfRule type="expression" dxfId="4" priority="3">
      <formula>MonthToDisplayNumber&lt;&gt;MONTH(B6)</formula>
    </cfRule>
  </conditionalFormatting>
  <conditionalFormatting sqref="B8:H8">
    <cfRule type="expression" dxfId="3" priority="1">
      <formula>MonthToDisplayNumber&lt;&gt;MONTH(B8)</formula>
    </cfRule>
  </conditionalFormatting>
  <conditionalFormatting sqref="B10:H10">
    <cfRule type="expression" dxfId="2" priority="10">
      <formula>MonthToDisplayNumber&lt;&gt;MONTH(B10)</formula>
    </cfRule>
  </conditionalFormatting>
  <conditionalFormatting sqref="B12:H12">
    <cfRule type="expression" dxfId="1" priority="9">
      <formula>MonthToDisplayNumber&lt;&gt;MONTH(B12)</formula>
    </cfRule>
  </conditionalFormatting>
  <conditionalFormatting sqref="B14:H14">
    <cfRule type="expression" dxfId="0" priority="8">
      <formula>MonthToDisplayNumber&lt;&gt;MONTH(B14)</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A00-000000000000}"/>
    <dataValidation allowBlank="1" showInputMessage="1" showErrorMessage="1" sqref="B4" xr:uid="{00000000-0002-0000-0A00-000001000000}"/>
    <dataValidation allowBlank="1" showInputMessage="1" showErrorMessage="1" prompt="Las filas 12 y 14 pueden contener fechas del mes siguiente si el final de este mes concluye en alguna de estas filas" sqref="B12" xr:uid="{00000000-0002-0000-0A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A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A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A00-000005000000}"/>
    <dataValidation allowBlank="1" showInputMessage="1" showErrorMessage="1" prompt="Escriba el año del mes de este calendario" sqref="B1" xr:uid="{00000000-0002-0000-0A00-000006000000}"/>
    <dataValidation allowBlank="1" showInputMessage="1" showErrorMessage="1" prompt="Escribe las notas diarias en esta celda. Las filas 5, 7, 9, 11, 13 y 15 tienen celdas debajo del día de la semana para notas diarias" sqref="B5 B7" xr:uid="{00000000-0002-0000-0A00-000007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40</vt:i4>
      </vt:variant>
    </vt:vector>
  </HeadingPairs>
  <TitlesOfParts>
    <vt:vector size="50" baseType="lpstr">
      <vt:lpstr>MARZO</vt:lpstr>
      <vt:lpstr>ABRIL</vt:lpstr>
      <vt:lpstr>MAYO</vt:lpstr>
      <vt:lpstr>JUNIO</vt:lpstr>
      <vt:lpstr>JULIO</vt:lpstr>
      <vt:lpstr>AGOSTO</vt:lpstr>
      <vt:lpstr>SEPTIEMBRE</vt:lpstr>
      <vt:lpstr>OCTUBRE</vt:lpstr>
      <vt:lpstr>NOVIEMBRE</vt:lpstr>
      <vt:lpstr>DICIEMBRE</vt:lpstr>
      <vt:lpstr>ABRIL!DayToStart</vt:lpstr>
      <vt:lpstr>AGOSTO!DayToStart</vt:lpstr>
      <vt:lpstr>DICIEMBRE!DayToStart</vt:lpstr>
      <vt:lpstr>JULIO!DayToStart</vt:lpstr>
      <vt:lpstr>JUNIO!DayToStart</vt:lpstr>
      <vt:lpstr>MARZO!DayToStart</vt:lpstr>
      <vt:lpstr>MAYO!DayToStart</vt:lpstr>
      <vt:lpstr>NOVIEMBRE!DayToStart</vt:lpstr>
      <vt:lpstr>SEPTIEMBRE!DayToStart</vt:lpstr>
      <vt:lpstr>DayToStart</vt:lpstr>
      <vt:lpstr>ABRIL!MonthToDisplay</vt:lpstr>
      <vt:lpstr>AGOSTO!MonthToDisplay</vt:lpstr>
      <vt:lpstr>DICIEMBRE!MonthToDisplay</vt:lpstr>
      <vt:lpstr>JULIO!MonthToDisplay</vt:lpstr>
      <vt:lpstr>JUNIO!MonthToDisplay</vt:lpstr>
      <vt:lpstr>MARZO!MonthToDisplay</vt:lpstr>
      <vt:lpstr>MAYO!MonthToDisplay</vt:lpstr>
      <vt:lpstr>NOVIEMBRE!MonthToDisplay</vt:lpstr>
      <vt:lpstr>OCTUBRE!MonthToDisplay</vt:lpstr>
      <vt:lpstr>SEPTIEMBRE!MonthToDisplay</vt:lpstr>
      <vt:lpstr>ABRIL!Títulos_a_imprimir</vt:lpstr>
      <vt:lpstr>AGOSTO!Títulos_a_imprimir</vt:lpstr>
      <vt:lpstr>DICIEMBRE!Títulos_a_imprimir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lpstr>ABRIL!YearToDisplay</vt:lpstr>
      <vt:lpstr>AGOSTO!YearToDisplay</vt:lpstr>
      <vt:lpstr>DICIEMBRE!YearToDisplay</vt:lpstr>
      <vt:lpstr>JULIO!YearToDisplay</vt:lpstr>
      <vt:lpstr>JUNIO!YearToDisplay</vt:lpstr>
      <vt:lpstr>MARZO!YearToDisplay</vt:lpstr>
      <vt:lpstr>MAYO!YearToDisplay</vt:lpstr>
      <vt:lpstr>NOVIEMBRE!YearToDisplay</vt:lpstr>
      <vt:lpstr>OCTUBRE!YearToDisplay</vt:lpstr>
      <vt:lpstr>SEPTIEMBRE!YearToDisplay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2019-07-12T07:00:54Z</dcterms:created>
  <dcterms:modified xsi:type="dcterms:W3CDTF">2023-12-20T15:01:33Z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2022-08-25T14:04:14Z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1d7f784b-7765-4332-871d-13551e97b648</vt:lpwstr>
  </property>
  <property fmtid="{D5CDD505-2E9C-101B-9397-08002B2CF9AE}" pid="7" name="MSIP_Label_defa4170-0d19-0005-0004-bc88714345d2_ActionId">
    <vt:lpwstr>3646911b-fea2-48fb-8a7d-4d653fb4a7d4</vt:lpwstr>
  </property>
  <property fmtid="{D5CDD505-2E9C-101B-9397-08002B2CF9AE}" pid="8" name="MSIP_Label_defa4170-0d19-0005-0004-bc88714345d2_ContentBits">
    <vt:lpwstr>0</vt:lpwstr>
  </property>
</Properties>
</file>