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8_{D34A9625-A6D9-42FF-AC58-F3A9B3A893C1}" xr6:coauthVersionLast="47" xr6:coauthVersionMax="47" xr10:uidLastSave="{00000000-0000-0000-0000-000000000000}"/>
  <bookViews>
    <workbookView xWindow="-120" yWindow="-120" windowWidth="20730" windowHeight="11160" firstSheet="1" activeTab="10" xr2:uid="{00000000-000D-0000-FFFF-FFFF00000000}"/>
  </bookViews>
  <sheets>
    <sheet name="FEBRERO" sheetId="7" r:id="rId1"/>
    <sheet name="MARZO" sheetId="6" r:id="rId2"/>
    <sheet name="ABRIL" sheetId="5" r:id="rId3"/>
    <sheet name="MAYO" sheetId="4" r:id="rId4"/>
    <sheet name="JUNIO" sheetId="3" r:id="rId5"/>
    <sheet name="JULIO" sheetId="2" r:id="rId6"/>
    <sheet name="AGOSTO" sheetId="11" r:id="rId7"/>
    <sheet name="SEPTIEMBRE" sheetId="12" r:id="rId8"/>
    <sheet name="OCTUBRE" sheetId="1" r:id="rId9"/>
    <sheet name="NOVIEMBRE" sheetId="9" r:id="rId10"/>
    <sheet name="DICIEMBRE" sheetId="10" r:id="rId11"/>
  </sheets>
  <definedNames>
    <definedName name="AGOSTO" localSheetId="7">daygrid+[0]!V-WEEKDAY([0]!V)-[0]!opción_díadelasemana</definedName>
    <definedName name="AGOSTO">daygrid+[0]!firstdate-WEEKDAY([0]!firstdate)-[0]!opción_díadelasemana</definedName>
    <definedName name="calendario" localSheetId="2">daygrid+ABRIL!firstdate-WEEKDAY(ABRIL!firstdate)-ABRIL!opción_díadelasemana</definedName>
    <definedName name="calendario" localSheetId="6">daygrid+AGOSTO!firstdate-WEEKDAY(AGOSTO!firstdate)-AGOSTO!opción_díadelasemana</definedName>
    <definedName name="calendario" localSheetId="10">daygrid+DICIEMBRE!firstdate-WEEKDAY(DICIEMBRE!firstdate)-DICIEMBRE!opción_díadelasemana</definedName>
    <definedName name="calendario" localSheetId="0">daygrid+FEBRERO!firstdate-WEEKDAY(FEBRERO!firstdate)-FEBRERO!opción_díadelasemana</definedName>
    <definedName name="calendario" localSheetId="5">daygrid+JULIO!firstdate-WEEKDAY(JULIO!firstdate)-JULIO!opción_díadelasemana</definedName>
    <definedName name="calendario" localSheetId="4">daygrid+JUNIO!firstdate-WEEKDAY(JUNIO!firstdate)-JUNIO!opción_díadelasemana</definedName>
    <definedName name="calendario" localSheetId="1">daygrid+MARZO!firstdate-WEEKDAY(MARZO!firstdate)-MARZO!opción_díadelasemana</definedName>
    <definedName name="calendario" localSheetId="3">daygrid+MAYO!firstdate-WEEKDAY(MAYO!firstdate)-MAYO!opción_díadelasemana</definedName>
    <definedName name="calendario" localSheetId="9">daygrid+NOVIEMBRE!firstdate-WEEKDAY(NOVIEMBRE!firstdate)-NOVIEMBRE!opción_díadelasemana</definedName>
    <definedName name="calendario" localSheetId="8">daygrid+OCTUBRE!firstdate-WEEKDAY(OCTUBRE!firstdate)-opción_díadelasemana</definedName>
    <definedName name="calendario" localSheetId="7">daygrid+SEPTIEMBRE!firstdate-WEEKDAY(SEPTIEMBRE!firstdate)-SEPTIEMBRE!opción_díadelasemana</definedName>
    <definedName name="calendario">daygrid+[0]!firstdate-WEEKDAY([0]!firstdate)-opción_díadelasemana</definedName>
    <definedName name="daygrid">días+semanas*7</definedName>
    <definedName name="daypattern">{1,1,2,2,3,3,4,4,5,5,6,6,7}</definedName>
    <definedName name="DayToStart" localSheetId="2">ABRIL!$E$1</definedName>
    <definedName name="DayToStart" localSheetId="6">AGOSTO!$E$1</definedName>
    <definedName name="DayToStart" localSheetId="10">DICIEMBRE!$E$1</definedName>
    <definedName name="DayToStart" localSheetId="0">FEBRERO!$E$1</definedName>
    <definedName name="DayToStart" localSheetId="5">JULIO!$E$1</definedName>
    <definedName name="DayToStart" localSheetId="4">JUNIO!$E$1</definedName>
    <definedName name="DayToStart" localSheetId="1">MARZO!$E$1</definedName>
    <definedName name="DayToStart" localSheetId="3">MAYO!$E$1</definedName>
    <definedName name="DayToStart" localSheetId="9">NOVIEMBRE!$E$1</definedName>
    <definedName name="DayToStart" localSheetId="7">SEPTIEMBRE!$E$1</definedName>
    <definedName name="DayToStart">OCTUBRE!$E$1</definedName>
    <definedName name="días">{0,1,2,3,4,5,6}</definedName>
    <definedName name="días_laborables">{"LUNES","MARTES","MIÉRCOLES","JUEVES","VIERNES","SÁBADO","DOMINGO"}</definedName>
    <definedName name="fechadeinicio" localSheetId="2">DATE(ABRIL!YearToDisplay,ABRIL!mes,1)</definedName>
    <definedName name="fechadeinicio" localSheetId="6">DATE(AGOSTO!YearToDisplay,AGOSTO!mes,1)</definedName>
    <definedName name="fechadeinicio" localSheetId="10">DATE(DICIEMBRE!YearToDisplay,DICIEMBRE!mes,1)</definedName>
    <definedName name="fechadeinicio" localSheetId="0">DATE(FEBRERO!YearToDisplay,FEBRERO!mes,1)</definedName>
    <definedName name="fechadeinicio" localSheetId="5">DATE(JULIO!YearToDisplay,JULIO!mes,1)</definedName>
    <definedName name="fechadeinicio" localSheetId="4">DATE(JUNIO!YearToDisplay,JUNIO!mes,1)</definedName>
    <definedName name="fechadeinicio" localSheetId="1">DATE(MARZO!YearToDisplay,MARZO!mes,1)</definedName>
    <definedName name="fechadeinicio" localSheetId="3">DATE(MAYO!YearToDisplay,MAYO!mes,1)</definedName>
    <definedName name="fechadeinicio" localSheetId="9">DATE(NOVIEMBRE!YearToDisplay,NOVIEMBRE!mes,1)</definedName>
    <definedName name="fechadeinicio" localSheetId="8">DATE(OCTUBRE!YearToDisplay,OCTUBRE!mes,1)</definedName>
    <definedName name="fechadeinicio" localSheetId="7">DATE(SEPTIEMBRE!YearToDisplay,SEPTIEMBRE!mes,1)</definedName>
    <definedName name="firstdate" localSheetId="2">DATE(ABRIL!YearToDisplay,ABRIL!mes,1)</definedName>
    <definedName name="firstdate" localSheetId="6">DATE(AGOSTO!YearToDisplay,AGOSTO!mes,1)</definedName>
    <definedName name="firstdate" localSheetId="10">DATE(DICIEMBRE!YearToDisplay,DICIEMBRE!mes,1)</definedName>
    <definedName name="firstdate" localSheetId="0">DATE(FEBRERO!YearToDisplay,FEBRERO!mes,1)</definedName>
    <definedName name="firstdate" localSheetId="5">DATE(JULIO!YearToDisplay,JULIO!mes,1)</definedName>
    <definedName name="firstdate" localSheetId="4">DATE(JUNIO!YearToDisplay,JUNIO!mes,1)</definedName>
    <definedName name="firstdate" localSheetId="1">DATE(MARZO!YearToDisplay,MARZO!mes,1)</definedName>
    <definedName name="firstdate" localSheetId="3">DATE(MAYO!YearToDisplay,MAYO!mes,1)</definedName>
    <definedName name="firstdate" localSheetId="9">DATE(NOVIEMBRE!YearToDisplay,NOVIEMBRE!mes,1)</definedName>
    <definedName name="firstdate" localSheetId="8">DATE(OCTUBRE!YearToDisplay,OCTUBRE!mes,1)</definedName>
    <definedName name="firstdate" localSheetId="7">DATE(SEPTIEMBRE!YearToDisplay,SEPTIEMBRE!mes,1)</definedName>
    <definedName name="firstdate">DATE([0]!YearToDisplay,[0]!mes,1)</definedName>
    <definedName name="mes" localSheetId="2">MATCH(ABRIL!MonthToDisplay,meses,0)</definedName>
    <definedName name="mes" localSheetId="6">MATCH(AGOSTO!MonthToDisplay,meses,0)</definedName>
    <definedName name="mes" localSheetId="10">MATCH(DICIEMBRE!MonthToDisplay,meses,0)</definedName>
    <definedName name="mes" localSheetId="0">MATCH(FEBRERO!MonthToDisplay,meses,0)</definedName>
    <definedName name="mes" localSheetId="5">MATCH(JULIO!MonthToDisplay,meses,0)</definedName>
    <definedName name="mes" localSheetId="4">MATCH(JUNIO!MonthToDisplay,meses,0)</definedName>
    <definedName name="mes" localSheetId="1">MATCH(MARZO!MonthToDisplay,meses,0)</definedName>
    <definedName name="mes" localSheetId="3">MATCH(MAYO!MonthToDisplay,meses,0)</definedName>
    <definedName name="mes" localSheetId="9">MATCH(NOVIEMBRE!MonthToDisplay,meses,0)</definedName>
    <definedName name="mes" localSheetId="8">MATCH(OCTUBRE!MonthToDisplay,meses,0)</definedName>
    <definedName name="mes" localSheetId="7">MATCH(SEPTIEMBRE!MonthToDisplay,meses,0)</definedName>
    <definedName name="mes">MATCH([0]!MonthToDisplay,meses,0)</definedName>
    <definedName name="meses">{"ENERO","FEBRERO","MARZO","ABRIL","MAYO","JUNIO","JULIO","AGOSTO","SEPTIEMBRE","OCTUBRE","NOVIEMBRE","DICIEMBRE"}</definedName>
    <definedName name="MonthToDisplay" localSheetId="2">ABRIL!$C$1</definedName>
    <definedName name="MonthToDisplay" localSheetId="6">AGOSTO!$C$1</definedName>
    <definedName name="MonthToDisplay" localSheetId="10">DICIEMBRE!$C$1</definedName>
    <definedName name="MonthToDisplay" localSheetId="0">FEBRERO!$C$1</definedName>
    <definedName name="MonthToDisplay" localSheetId="5">JULIO!$C$1</definedName>
    <definedName name="MonthToDisplay" localSheetId="4">JUNIO!$C$1</definedName>
    <definedName name="MonthToDisplay" localSheetId="1">MARZO!$C$1</definedName>
    <definedName name="MonthToDisplay" localSheetId="3">MAYO!$C$1</definedName>
    <definedName name="MonthToDisplay" localSheetId="9">NOVIEMBRE!$C$1</definedName>
    <definedName name="MonthToDisplay" localSheetId="8">OCTUBRE!$C$1</definedName>
    <definedName name="MonthToDisplay" localSheetId="7">SEPTIEMBRE!$C$1</definedName>
    <definedName name="MonthToDisplay">#REF!</definedName>
    <definedName name="MonthToDisplayNumber" localSheetId="2">MATCH(ABRIL!MonthToDisplay,meses,0)</definedName>
    <definedName name="MonthToDisplayNumber" localSheetId="6">MATCH(AGOSTO!MonthToDisplay,meses,0)</definedName>
    <definedName name="MonthToDisplayNumber" localSheetId="10">MATCH(DICIEMBRE!MonthToDisplay,meses,0)</definedName>
    <definedName name="MonthToDisplayNumber" localSheetId="0">MATCH(FEBRERO!MonthToDisplay,meses,0)</definedName>
    <definedName name="MonthToDisplayNumber" localSheetId="5">MATCH(JULIO!MonthToDisplay,meses,0)</definedName>
    <definedName name="MonthToDisplayNumber" localSheetId="4">MATCH(JUNIO!MonthToDisplay,meses,0)</definedName>
    <definedName name="MonthToDisplayNumber" localSheetId="1">MATCH(MARZO!MonthToDisplay,meses,0)</definedName>
    <definedName name="MonthToDisplayNumber" localSheetId="3">MATCH(MAYO!MonthToDisplay,meses,0)</definedName>
    <definedName name="MonthToDisplayNumber" localSheetId="9">MATCH(NOVIEMBRE!MonthToDisplay,meses,0)</definedName>
    <definedName name="MonthToDisplayNumber" localSheetId="8">MATCH(OCTUBRE!MonthToDisplay,meses,0)</definedName>
    <definedName name="MonthToDisplayNumber" localSheetId="7">MATCH(SEPTIEMBRE!MonthToDisplay,meses,0)</definedName>
    <definedName name="MonthToDisplayNumber">MATCH([0]!MonthToDisplay,meses,0)</definedName>
    <definedName name="N" localSheetId="7">MATCH([0]!MonthToDisplay,meses,0)</definedName>
    <definedName name="N">MATCH([0]!MonthToDisplay,meses,0)</definedName>
    <definedName name="ndx" localSheetId="2">ROUNDUP(MATCH(2,1/FREQUENCY(DATE(ABRIL!YearToDisplay,ABRIL!MonthToDisplayNumber,1),ABRIL!calendario))/7,0)</definedName>
    <definedName name="ndx" localSheetId="6">ROUNDUP(MATCH(2,1/FREQUENCY(DATE(AGOSTO!YearToDisplay,AGOSTO!MonthToDisplayNumber,1),AGOSTO!calendario))/7,0)</definedName>
    <definedName name="ndx" localSheetId="10">ROUNDUP(MATCH(2,1/FREQUENCY(DATE(DICIEMBRE!YearToDisplay,DICIEMBRE!MonthToDisplayNumber,1),DICIEMBRE!calendario))/7,0)</definedName>
    <definedName name="ndx" localSheetId="0">ROUNDUP(MATCH(2,1/FREQUENCY(DATE(FEBRERO!YearToDisplay,FEBRERO!MonthToDisplayNumber,1),FEBRERO!calendario))/7,0)</definedName>
    <definedName name="ndx" localSheetId="5">ROUNDUP(MATCH(2,1/FREQUENCY(DATE(JULIO!YearToDisplay,JULIO!MonthToDisplayNumber,1),JULIO!calendario))/7,0)</definedName>
    <definedName name="ndx" localSheetId="4">ROUNDUP(MATCH(2,1/FREQUENCY(DATE(JUNIO!YearToDisplay,JUNIO!MonthToDisplayNumber,1),JUNIO!calendario))/7,0)</definedName>
    <definedName name="ndx" localSheetId="1">ROUNDUP(MATCH(2,1/FREQUENCY(DATE(MARZO!YearToDisplay,MARZO!MonthToDisplayNumber,1),MARZO!calendario))/7,0)</definedName>
    <definedName name="ndx" localSheetId="3">ROUNDUP(MATCH(2,1/FREQUENCY(DATE(MAYO!YearToDisplay,MAYO!MonthToDisplayNumber,1),MAYO!calendario))/7,0)</definedName>
    <definedName name="ndx" localSheetId="9">ROUNDUP(MATCH(2,1/FREQUENCY(DATE(NOVIEMBRE!YearToDisplay,NOVIEMBRE!MonthToDisplayNumber,1),NOVIEMBRE!calendario))/7,0)</definedName>
    <definedName name="ndx" localSheetId="8">ROUNDUP(MATCH(2,1/FREQUENCY(DATE(OCTUBRE!YearToDisplay,OCTUBRE!MonthToDisplayNumber,1),OCTUBRE!calendario))/7,0)</definedName>
    <definedName name="ndx" localSheetId="7">ROUNDUP(MATCH(2,1/FREQUENCY(DATE(SEPTIEMBRE!YearToDisplay,SEPTIEMBRE!MonthToDisplayNumber,1),SEPTIEMBRE!calendario))/7,0)</definedName>
    <definedName name="opción_díadelasemana" localSheetId="2">MATCH(ABRIL!DayToStart,weekdays_reversed,0)-2</definedName>
    <definedName name="opción_díadelasemana" localSheetId="6">MATCH(AGOSTO!DayToStart,[0]!weekdays_reversed,0)-2</definedName>
    <definedName name="opción_díadelasemana" localSheetId="10">MATCH(DICIEMBRE!DayToStart,weekdays_reversed,0)-2</definedName>
    <definedName name="opción_díadelasemana" localSheetId="0">MATCH(FEBRERO!DayToStart,weekdays_reversed,0)-2</definedName>
    <definedName name="opción_díadelasemana" localSheetId="5">MATCH(JULIO!DayToStart,weekdays_reversed,0)-2</definedName>
    <definedName name="opción_díadelasemana" localSheetId="4">MATCH(JUNIO!DayToStart,weekdays_reversed,0)-2</definedName>
    <definedName name="opción_díadelasemana" localSheetId="1">MATCH(MARZO!DayToStart,weekdays_reversed,0)-2</definedName>
    <definedName name="opción_díadelasemana" localSheetId="3">MATCH(MAYO!DayToStart,weekdays_reversed,0)-2</definedName>
    <definedName name="opción_díadelasemana" localSheetId="9">MATCH(NOVIEMBRE!DayToStart,weekdays_reversed,0)-2</definedName>
    <definedName name="opción_díadelasemana" localSheetId="7">MATCH(SEPTIEMBRE!DayToStart,[0]!weekdays_reversed,0)-2</definedName>
    <definedName name="opción_díadelasemana">MATCH(DayToStart,weekdays_reversed,0)-2</definedName>
    <definedName name="semanas">{0;1;2;3;4;5;6}</definedName>
    <definedName name="_xlnm.Print_Titles" localSheetId="2">ABRIL!$3:$3</definedName>
    <definedName name="_xlnm.Print_Titles" localSheetId="6">AGOSTO!$3:$3</definedName>
    <definedName name="_xlnm.Print_Titles" localSheetId="10">DICIEMBRE!$3:$3</definedName>
    <definedName name="_xlnm.Print_Titles" localSheetId="0">FEBRERO!$3:$3</definedName>
    <definedName name="_xlnm.Print_Titles" localSheetId="5">JULIO!$3:$3</definedName>
    <definedName name="_xlnm.Print_Titles" localSheetId="4">JUNIO!$3:$3</definedName>
    <definedName name="_xlnm.Print_Titles" localSheetId="1">MARZO!$3:$3</definedName>
    <definedName name="_xlnm.Print_Titles" localSheetId="3">MAYO!$3:$3</definedName>
    <definedName name="_xlnm.Print_Titles" localSheetId="9">NOVIEMBRE!$3:$3</definedName>
    <definedName name="_xlnm.Print_Titles" localSheetId="8">OCTUBRE!$3:$3</definedName>
    <definedName name="_xlnm.Print_Titles" localSheetId="7">SEPTIEMBRE!$3:$3</definedName>
    <definedName name="V">DATE([0]!YearToDisplay,[0]!mes,1)</definedName>
    <definedName name="weekdays_reversed">{"DOMINGO","SÁBADO","VIERNES","JUEVES","MIÉRCOLES","MARTES","LUNES"}</definedName>
    <definedName name="YearToDisplay" localSheetId="2">ABRIL!$B$1</definedName>
    <definedName name="YearToDisplay" localSheetId="6">AGOSTO!$B$1</definedName>
    <definedName name="YearToDisplay" localSheetId="10">DICIEMBRE!$B$1</definedName>
    <definedName name="YearToDisplay" localSheetId="0">FEBRERO!$B$1</definedName>
    <definedName name="YearToDisplay" localSheetId="5">JULIO!$B$1</definedName>
    <definedName name="YearToDisplay" localSheetId="4">JUNIO!$B$1</definedName>
    <definedName name="YearToDisplay" localSheetId="1">MARZO!$B$1</definedName>
    <definedName name="YearToDisplay" localSheetId="3">MAYO!$B$1</definedName>
    <definedName name="YearToDisplay" localSheetId="9">NOVIEMBRE!$B$1</definedName>
    <definedName name="YearToDisplay" localSheetId="8">OCTUBRE!$B$1</definedName>
    <definedName name="YearToDisplay" localSheetId="7">SEPTIEMBRE!$B$1</definedName>
    <definedName name="YearToDisplay">#REF!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 i="12" l="1"/>
  <c r="B14" i="12" s="1" a="1"/>
  <c r="H14" i="12" s="1"/>
  <c r="B1" i="11"/>
  <c r="B14" i="11" s="1" a="1"/>
  <c r="H14" i="11" s="1"/>
  <c r="B12" i="12" l="1" a="1"/>
  <c r="H12" i="12" s="1"/>
  <c r="B4" i="12" a="1"/>
  <c r="H4" i="12" s="1"/>
  <c r="B8" i="12" a="1"/>
  <c r="H8" i="12" s="1"/>
  <c r="B3" i="12" a="1"/>
  <c r="H3" i="12" s="1"/>
  <c r="B6" i="12" a="1"/>
  <c r="H6" i="12" s="1"/>
  <c r="B10" i="12" a="1"/>
  <c r="H10" i="12" s="1"/>
  <c r="C14" i="12"/>
  <c r="E14" i="12"/>
  <c r="G14" i="12"/>
  <c r="B14" i="12"/>
  <c r="D14" i="12"/>
  <c r="F14" i="12"/>
  <c r="B4" i="11" a="1"/>
  <c r="H4" i="11" s="1"/>
  <c r="B8" i="11" a="1"/>
  <c r="H8" i="11" s="1"/>
  <c r="B12" i="11" a="1"/>
  <c r="H12" i="11" s="1"/>
  <c r="B3" i="11" a="1"/>
  <c r="H3" i="11" s="1"/>
  <c r="B6" i="11" a="1"/>
  <c r="H6" i="11" s="1"/>
  <c r="B10" i="11" a="1"/>
  <c r="H10" i="11" s="1"/>
  <c r="C14" i="11"/>
  <c r="E14" i="11"/>
  <c r="G14" i="11"/>
  <c r="B14" i="11"/>
  <c r="D14" i="11"/>
  <c r="F14" i="11"/>
  <c r="B1" i="10"/>
  <c r="B12" i="10" s="1" a="1"/>
  <c r="H12" i="10" s="1"/>
  <c r="B1" i="9"/>
  <c r="B14" i="9" s="1" a="1"/>
  <c r="H14" i="9" s="1"/>
  <c r="B1" i="7"/>
  <c r="B12" i="7" s="1" a="1"/>
  <c r="H12" i="7" s="1"/>
  <c r="B1" i="6"/>
  <c r="B12" i="6" s="1" a="1"/>
  <c r="H12" i="6" s="1"/>
  <c r="B1" i="5"/>
  <c r="B12" i="5" s="1" a="1"/>
  <c r="H12" i="5" s="1"/>
  <c r="B1" i="4"/>
  <c r="B12" i="4" s="1" a="1"/>
  <c r="H12" i="4" s="1"/>
  <c r="B1" i="3"/>
  <c r="B12" i="3" s="1" a="1"/>
  <c r="H12" i="3" s="1"/>
  <c r="B1" i="2"/>
  <c r="B12" i="2" s="1" a="1"/>
  <c r="H12" i="2" s="1"/>
  <c r="D4" i="11" l="1"/>
  <c r="C4" i="11"/>
  <c r="F12" i="12"/>
  <c r="C6" i="12"/>
  <c r="B12" i="12"/>
  <c r="E12" i="12"/>
  <c r="D12" i="12"/>
  <c r="D8" i="12"/>
  <c r="G12" i="12"/>
  <c r="C12" i="12"/>
  <c r="E8" i="12"/>
  <c r="F8" i="12"/>
  <c r="B8" i="12"/>
  <c r="C8" i="12"/>
  <c r="D6" i="12"/>
  <c r="F12" i="11"/>
  <c r="E12" i="11"/>
  <c r="G6" i="12"/>
  <c r="D6" i="11"/>
  <c r="G4" i="11"/>
  <c r="B10" i="12"/>
  <c r="E10" i="12"/>
  <c r="F3" i="11"/>
  <c r="F3" i="12"/>
  <c r="C4" i="12"/>
  <c r="B12" i="11"/>
  <c r="F4" i="11"/>
  <c r="B4" i="11"/>
  <c r="E6" i="11"/>
  <c r="E4" i="11"/>
  <c r="F10" i="12"/>
  <c r="D4" i="12"/>
  <c r="B3" i="12"/>
  <c r="G4" i="12"/>
  <c r="E3" i="12"/>
  <c r="C8" i="11"/>
  <c r="D10" i="12"/>
  <c r="F4" i="12"/>
  <c r="B4" i="12"/>
  <c r="D3" i="12"/>
  <c r="G10" i="12"/>
  <c r="C10" i="12"/>
  <c r="E4" i="12"/>
  <c r="G3" i="12"/>
  <c r="C3" i="12"/>
  <c r="D12" i="11"/>
  <c r="F6" i="11"/>
  <c r="B6" i="11"/>
  <c r="G12" i="11"/>
  <c r="C12" i="11"/>
  <c r="G6" i="11"/>
  <c r="C6" i="11"/>
  <c r="F6" i="12"/>
  <c r="B6" i="12"/>
  <c r="G8" i="12"/>
  <c r="E6" i="12"/>
  <c r="B10" i="11"/>
  <c r="E10" i="11"/>
  <c r="F10" i="11"/>
  <c r="D8" i="11"/>
  <c r="B3" i="11"/>
  <c r="G8" i="11"/>
  <c r="E3" i="11"/>
  <c r="D10" i="11"/>
  <c r="F8" i="11"/>
  <c r="B8" i="11"/>
  <c r="D3" i="11"/>
  <c r="G10" i="11"/>
  <c r="C10" i="11"/>
  <c r="E8" i="11"/>
  <c r="G3" i="11"/>
  <c r="C3" i="11"/>
  <c r="B10" i="10" a="1"/>
  <c r="H10" i="10" s="1"/>
  <c r="B3" i="10" a="1"/>
  <c r="H3" i="10" s="1"/>
  <c r="B6" i="10" a="1"/>
  <c r="H6" i="10" s="1"/>
  <c r="B14" i="10" a="1"/>
  <c r="H14" i="10" s="1"/>
  <c r="B4" i="10" a="1"/>
  <c r="H4" i="10" s="1"/>
  <c r="B8" i="10" a="1"/>
  <c r="H8" i="10" s="1"/>
  <c r="C12" i="10"/>
  <c r="E12" i="10"/>
  <c r="G12" i="10"/>
  <c r="B12" i="10"/>
  <c r="D12" i="10"/>
  <c r="F12" i="10"/>
  <c r="B4" i="9" a="1"/>
  <c r="H4" i="9" s="1"/>
  <c r="B8" i="9" a="1"/>
  <c r="H8" i="9" s="1"/>
  <c r="B12" i="9" a="1"/>
  <c r="H12" i="9" s="1"/>
  <c r="B3" i="9" a="1"/>
  <c r="H3" i="9" s="1"/>
  <c r="B6" i="9" a="1"/>
  <c r="H6" i="9" s="1"/>
  <c r="B10" i="9" a="1"/>
  <c r="H10" i="9" s="1"/>
  <c r="C14" i="9"/>
  <c r="E14" i="9"/>
  <c r="G14" i="9"/>
  <c r="B14" i="9"/>
  <c r="D14" i="9"/>
  <c r="F14" i="9"/>
  <c r="B10" i="7" a="1"/>
  <c r="H10" i="7" s="1"/>
  <c r="B3" i="7" a="1"/>
  <c r="H3" i="7" s="1"/>
  <c r="B6" i="7" a="1"/>
  <c r="H6" i="7" s="1"/>
  <c r="B14" i="7" a="1"/>
  <c r="H14" i="7" s="1"/>
  <c r="B6" i="6" a="1"/>
  <c r="H6" i="6" s="1"/>
  <c r="B14" i="6" a="1"/>
  <c r="H14" i="6" s="1"/>
  <c r="B3" i="6" a="1"/>
  <c r="H3" i="6" s="1"/>
  <c r="B10" i="6" a="1"/>
  <c r="H10" i="6" s="1"/>
  <c r="B4" i="7" a="1"/>
  <c r="H4" i="7" s="1"/>
  <c r="B8" i="7" a="1"/>
  <c r="H8" i="7" s="1"/>
  <c r="B6" i="5" a="1"/>
  <c r="H6" i="5" s="1"/>
  <c r="B14" i="5" a="1"/>
  <c r="H14" i="5" s="1"/>
  <c r="C12" i="7"/>
  <c r="E12" i="7"/>
  <c r="G12" i="7"/>
  <c r="B3" i="5" a="1"/>
  <c r="H3" i="5" s="1"/>
  <c r="B10" i="5" a="1"/>
  <c r="H10" i="5" s="1"/>
  <c r="B4" i="6" a="1"/>
  <c r="H4" i="6" s="1"/>
  <c r="B8" i="6" a="1"/>
  <c r="H8" i="6" s="1"/>
  <c r="B12" i="7"/>
  <c r="D12" i="7"/>
  <c r="F12" i="7"/>
  <c r="B6" i="4" a="1"/>
  <c r="H6" i="4" s="1"/>
  <c r="B14" i="4" a="1"/>
  <c r="H14" i="4" s="1"/>
  <c r="C12" i="6"/>
  <c r="E12" i="6"/>
  <c r="G12" i="6"/>
  <c r="B3" i="4" a="1"/>
  <c r="H3" i="4" s="1"/>
  <c r="B10" i="4" a="1"/>
  <c r="H10" i="4" s="1"/>
  <c r="B4" i="5" a="1"/>
  <c r="H4" i="5" s="1"/>
  <c r="B8" i="5" a="1"/>
  <c r="H8" i="5" s="1"/>
  <c r="B12" i="6"/>
  <c r="D12" i="6"/>
  <c r="F12" i="6"/>
  <c r="B6" i="3" a="1"/>
  <c r="H6" i="3" s="1"/>
  <c r="B14" i="3" a="1"/>
  <c r="H14" i="3" s="1"/>
  <c r="C12" i="5"/>
  <c r="E12" i="5"/>
  <c r="G12" i="5"/>
  <c r="B3" i="3" a="1"/>
  <c r="H3" i="3" s="1"/>
  <c r="B10" i="3" a="1"/>
  <c r="H10" i="3" s="1"/>
  <c r="B4" i="4" a="1"/>
  <c r="H4" i="4" s="1"/>
  <c r="B8" i="4" a="1"/>
  <c r="H8" i="4" s="1"/>
  <c r="B12" i="5"/>
  <c r="D12" i="5"/>
  <c r="F12" i="5"/>
  <c r="B6" i="2" a="1"/>
  <c r="H6" i="2" s="1"/>
  <c r="B14" i="2" a="1"/>
  <c r="H14" i="2" s="1"/>
  <c r="C12" i="4"/>
  <c r="E12" i="4"/>
  <c r="G12" i="4"/>
  <c r="B3" i="2" a="1"/>
  <c r="H3" i="2" s="1"/>
  <c r="B10" i="2" a="1"/>
  <c r="H10" i="2" s="1"/>
  <c r="B4" i="3" a="1"/>
  <c r="H4" i="3" s="1"/>
  <c r="B8" i="3" a="1"/>
  <c r="H8" i="3" s="1"/>
  <c r="B12" i="4"/>
  <c r="D12" i="4"/>
  <c r="F12" i="4"/>
  <c r="C12" i="3"/>
  <c r="E12" i="3"/>
  <c r="G12" i="3"/>
  <c r="B4" i="2" a="1"/>
  <c r="H4" i="2" s="1"/>
  <c r="B8" i="2" a="1"/>
  <c r="H8" i="2" s="1"/>
  <c r="B12" i="3"/>
  <c r="D12" i="3"/>
  <c r="F12" i="3"/>
  <c r="C12" i="2"/>
  <c r="E12" i="2"/>
  <c r="G12" i="2"/>
  <c r="B12" i="2"/>
  <c r="D12" i="2"/>
  <c r="F12" i="2"/>
  <c r="B1" i="1"/>
  <c r="B3" i="1" s="1" a="1"/>
  <c r="B3" i="1" s="1"/>
  <c r="E10" i="7" l="1"/>
  <c r="D6" i="10"/>
  <c r="C6" i="10"/>
  <c r="D6" i="4"/>
  <c r="G6" i="4"/>
  <c r="B8" i="9"/>
  <c r="E8" i="9"/>
  <c r="E4" i="9"/>
  <c r="E14" i="7"/>
  <c r="C14" i="10"/>
  <c r="D10" i="7"/>
  <c r="D10" i="10"/>
  <c r="E10" i="10"/>
  <c r="F6" i="6"/>
  <c r="G3" i="6"/>
  <c r="F10" i="7"/>
  <c r="B10" i="7"/>
  <c r="F10" i="10"/>
  <c r="B10" i="10"/>
  <c r="G10" i="10"/>
  <c r="C10" i="10"/>
  <c r="D4" i="9"/>
  <c r="G12" i="9"/>
  <c r="D8" i="10"/>
  <c r="F3" i="10"/>
  <c r="D14" i="10"/>
  <c r="G14" i="10"/>
  <c r="C8" i="10"/>
  <c r="G3" i="10"/>
  <c r="D12" i="9"/>
  <c r="D6" i="9"/>
  <c r="C12" i="9"/>
  <c r="C6" i="9"/>
  <c r="F14" i="10"/>
  <c r="B14" i="10"/>
  <c r="B3" i="10"/>
  <c r="E14" i="10"/>
  <c r="G8" i="10"/>
  <c r="C3" i="10"/>
  <c r="C4" i="10"/>
  <c r="D4" i="10"/>
  <c r="B6" i="3"/>
  <c r="D3" i="6"/>
  <c r="G6" i="6"/>
  <c r="D14" i="7"/>
  <c r="F8" i="9"/>
  <c r="D3" i="9"/>
  <c r="C10" i="9"/>
  <c r="E3" i="9"/>
  <c r="F8" i="10"/>
  <c r="B8" i="10"/>
  <c r="D3" i="10"/>
  <c r="E8" i="10"/>
  <c r="G6" i="10"/>
  <c r="E3" i="10"/>
  <c r="F12" i="9"/>
  <c r="B12" i="9"/>
  <c r="F4" i="9"/>
  <c r="B4" i="9"/>
  <c r="E12" i="9"/>
  <c r="G6" i="9"/>
  <c r="G4" i="9"/>
  <c r="C4" i="9"/>
  <c r="F6" i="10"/>
  <c r="B6" i="10"/>
  <c r="E6" i="10"/>
  <c r="G4" i="10"/>
  <c r="D10" i="9"/>
  <c r="G10" i="9"/>
  <c r="F4" i="10"/>
  <c r="B4" i="10"/>
  <c r="E4" i="10"/>
  <c r="F10" i="9"/>
  <c r="B10" i="9"/>
  <c r="D8" i="9"/>
  <c r="F3" i="9"/>
  <c r="B3" i="9"/>
  <c r="E10" i="9"/>
  <c r="G8" i="9"/>
  <c r="C8" i="9"/>
  <c r="G3" i="9"/>
  <c r="C3" i="9"/>
  <c r="E10" i="3"/>
  <c r="B10" i="5"/>
  <c r="C10" i="5"/>
  <c r="F8" i="6"/>
  <c r="B6" i="6"/>
  <c r="C6" i="6"/>
  <c r="C3" i="6"/>
  <c r="D4" i="7"/>
  <c r="F6" i="9"/>
  <c r="B6" i="9"/>
  <c r="E6" i="9"/>
  <c r="D14" i="4"/>
  <c r="B10" i="4"/>
  <c r="C14" i="4"/>
  <c r="G10" i="4"/>
  <c r="D14" i="5"/>
  <c r="F10" i="5"/>
  <c r="G14" i="5"/>
  <c r="G10" i="5"/>
  <c r="C8" i="6"/>
  <c r="E6" i="7"/>
  <c r="C6" i="4"/>
  <c r="C14" i="5"/>
  <c r="C4" i="5"/>
  <c r="C3" i="7"/>
  <c r="G6" i="2"/>
  <c r="F10" i="3"/>
  <c r="F10" i="4"/>
  <c r="F6" i="4"/>
  <c r="B6" i="4"/>
  <c r="C10" i="4"/>
  <c r="E6" i="4"/>
  <c r="D6" i="5"/>
  <c r="D6" i="6"/>
  <c r="F3" i="6"/>
  <c r="B3" i="6"/>
  <c r="E6" i="6"/>
  <c r="C4" i="6"/>
  <c r="E3" i="6"/>
  <c r="F14" i="7"/>
  <c r="B14" i="7"/>
  <c r="G14" i="7"/>
  <c r="C14" i="7"/>
  <c r="G10" i="7"/>
  <c r="C10" i="7"/>
  <c r="C4" i="7"/>
  <c r="F6" i="3"/>
  <c r="E6" i="3"/>
  <c r="D10" i="4"/>
  <c r="E10" i="4"/>
  <c r="D10" i="5"/>
  <c r="D8" i="5"/>
  <c r="E10" i="5"/>
  <c r="E8" i="5"/>
  <c r="B14" i="6"/>
  <c r="F10" i="6"/>
  <c r="B8" i="6"/>
  <c r="G8" i="6"/>
  <c r="F6" i="7"/>
  <c r="B3" i="7"/>
  <c r="G8" i="7"/>
  <c r="E3" i="2"/>
  <c r="C4" i="4"/>
  <c r="D8" i="6"/>
  <c r="E8" i="6"/>
  <c r="G4" i="7"/>
  <c r="D10" i="2"/>
  <c r="F8" i="3"/>
  <c r="D6" i="3"/>
  <c r="G6" i="3"/>
  <c r="C6" i="3"/>
  <c r="E3" i="4"/>
  <c r="D4" i="5"/>
  <c r="E6" i="5"/>
  <c r="F14" i="6"/>
  <c r="B10" i="6"/>
  <c r="E14" i="6"/>
  <c r="E10" i="6"/>
  <c r="D8" i="7"/>
  <c r="B6" i="7"/>
  <c r="F3" i="7"/>
  <c r="C8" i="7"/>
  <c r="G3" i="7"/>
  <c r="D6" i="2"/>
  <c r="E10" i="2"/>
  <c r="C6" i="2"/>
  <c r="B10" i="3"/>
  <c r="B8" i="3"/>
  <c r="D8" i="4"/>
  <c r="D3" i="4"/>
  <c r="E8" i="4"/>
  <c r="F6" i="5"/>
  <c r="B6" i="5"/>
  <c r="D3" i="5"/>
  <c r="G6" i="5"/>
  <c r="C6" i="5"/>
  <c r="E3" i="5"/>
  <c r="D14" i="6"/>
  <c r="D10" i="6"/>
  <c r="D4" i="6"/>
  <c r="G14" i="6"/>
  <c r="C14" i="6"/>
  <c r="G10" i="6"/>
  <c r="C10" i="6"/>
  <c r="F8" i="7"/>
  <c r="B8" i="7"/>
  <c r="D6" i="7"/>
  <c r="D3" i="7"/>
  <c r="E8" i="7"/>
  <c r="G6" i="7"/>
  <c r="C6" i="7"/>
  <c r="E3" i="7"/>
  <c r="D4" i="3"/>
  <c r="E3" i="3"/>
  <c r="D4" i="4"/>
  <c r="F8" i="5"/>
  <c r="B8" i="5"/>
  <c r="G8" i="5"/>
  <c r="C8" i="5"/>
  <c r="G4" i="6"/>
  <c r="F4" i="7"/>
  <c r="B4" i="7"/>
  <c r="E4" i="7"/>
  <c r="D4" i="2"/>
  <c r="B10" i="1" a="1"/>
  <c r="B10" i="1" s="1"/>
  <c r="F6" i="2"/>
  <c r="B6" i="2"/>
  <c r="D3" i="2"/>
  <c r="E6" i="2"/>
  <c r="C4" i="2"/>
  <c r="D10" i="3"/>
  <c r="G14" i="3"/>
  <c r="G10" i="3"/>
  <c r="C10" i="3"/>
  <c r="F8" i="4"/>
  <c r="B8" i="4"/>
  <c r="G14" i="4"/>
  <c r="G8" i="4"/>
  <c r="C8" i="4"/>
  <c r="F14" i="5"/>
  <c r="B14" i="5"/>
  <c r="F3" i="5"/>
  <c r="B3" i="5"/>
  <c r="E14" i="5"/>
  <c r="G4" i="5"/>
  <c r="G3" i="5"/>
  <c r="C3" i="5"/>
  <c r="F4" i="6"/>
  <c r="B4" i="6"/>
  <c r="E4" i="6"/>
  <c r="G8" i="3"/>
  <c r="C8" i="3"/>
  <c r="B6" i="1" a="1"/>
  <c r="G6" i="1" s="1"/>
  <c r="B14" i="1" a="1"/>
  <c r="C14" i="1" s="1"/>
  <c r="D14" i="2"/>
  <c r="F10" i="2"/>
  <c r="B10" i="2"/>
  <c r="C14" i="2"/>
  <c r="G10" i="2"/>
  <c r="C10" i="2"/>
  <c r="D14" i="3"/>
  <c r="D8" i="3"/>
  <c r="D3" i="3"/>
  <c r="C14" i="3"/>
  <c r="E8" i="3"/>
  <c r="F14" i="4"/>
  <c r="B14" i="4"/>
  <c r="F3" i="4"/>
  <c r="B3" i="4"/>
  <c r="E14" i="4"/>
  <c r="G4" i="4"/>
  <c r="G3" i="4"/>
  <c r="C3" i="4"/>
  <c r="F4" i="5"/>
  <c r="B4" i="5"/>
  <c r="E4" i="5"/>
  <c r="D8" i="2"/>
  <c r="E8" i="2"/>
  <c r="C4" i="3"/>
  <c r="F8" i="2"/>
  <c r="B8" i="2"/>
  <c r="G14" i="2"/>
  <c r="G8" i="2"/>
  <c r="C8" i="2"/>
  <c r="F14" i="3"/>
  <c r="B14" i="3"/>
  <c r="F3" i="3"/>
  <c r="B3" i="3"/>
  <c r="E14" i="3"/>
  <c r="G4" i="3"/>
  <c r="G3" i="3"/>
  <c r="C3" i="3"/>
  <c r="F4" i="4"/>
  <c r="B4" i="4"/>
  <c r="E4" i="4"/>
  <c r="B4" i="1" a="1"/>
  <c r="B4" i="1" s="1"/>
  <c r="B8" i="1" a="1"/>
  <c r="E8" i="1" s="1"/>
  <c r="B12" i="1" a="1"/>
  <c r="F12" i="1" s="1"/>
  <c r="F14" i="2"/>
  <c r="B14" i="2"/>
  <c r="F3" i="2"/>
  <c r="B3" i="2"/>
  <c r="E14" i="2"/>
  <c r="G4" i="2"/>
  <c r="G3" i="2"/>
  <c r="C3" i="2"/>
  <c r="F4" i="3"/>
  <c r="B4" i="3"/>
  <c r="E4" i="3"/>
  <c r="F4" i="2"/>
  <c r="B4" i="2"/>
  <c r="E4" i="2"/>
  <c r="C3" i="1"/>
  <c r="F3" i="1"/>
  <c r="D3" i="1"/>
  <c r="H3" i="1"/>
  <c r="E3" i="1"/>
  <c r="G3" i="1"/>
  <c r="D14" i="1" l="1"/>
  <c r="G14" i="1"/>
  <c r="D10" i="1"/>
  <c r="G10" i="1"/>
  <c r="H8" i="1"/>
  <c r="G8" i="1"/>
  <c r="F8" i="1"/>
  <c r="D6" i="1"/>
  <c r="F10" i="1"/>
  <c r="E10" i="1"/>
  <c r="H10" i="1"/>
  <c r="D8" i="1"/>
  <c r="F6" i="1"/>
  <c r="H6" i="1"/>
  <c r="E6" i="1"/>
  <c r="C10" i="1"/>
  <c r="H14" i="1"/>
  <c r="E14" i="1"/>
  <c r="B14" i="1"/>
  <c r="F14" i="1"/>
  <c r="B6" i="1"/>
  <c r="C6" i="1"/>
  <c r="G12" i="1"/>
  <c r="E12" i="1"/>
  <c r="C4" i="1"/>
  <c r="D4" i="1"/>
  <c r="B12" i="1"/>
  <c r="D12" i="1"/>
  <c r="C12" i="1"/>
  <c r="H12" i="1"/>
  <c r="E4" i="1"/>
  <c r="H4" i="1"/>
  <c r="F4" i="1"/>
  <c r="G4" i="1"/>
  <c r="B8" i="1"/>
  <c r="C8" i="1"/>
</calcChain>
</file>

<file path=xl/sharedStrings.xml><?xml version="1.0" encoding="utf-8"?>
<sst xmlns="http://schemas.openxmlformats.org/spreadsheetml/2006/main" count="220" uniqueCount="49">
  <si>
    <t xml:space="preserve">  AÑO CALENDARIO</t>
  </si>
  <si>
    <t>MES DEL CALENDARIO</t>
  </si>
  <si>
    <t>LUNES</t>
  </si>
  <si>
    <t>PRIMER DÍA DE LA SEMANA</t>
  </si>
  <si>
    <t>FEBRERO</t>
  </si>
  <si>
    <t>MARZO</t>
  </si>
  <si>
    <t>ABRIL</t>
  </si>
  <si>
    <t>MAYO</t>
  </si>
  <si>
    <t>JUNIO</t>
  </si>
  <si>
    <t>JULIO</t>
  </si>
  <si>
    <t>OCTUBRE</t>
  </si>
  <si>
    <t>NOVIEMBRE</t>
  </si>
  <si>
    <t>DICIEMBRE</t>
  </si>
  <si>
    <t>Comité de contratación</t>
  </si>
  <si>
    <t>Comité Técnico Jurídico</t>
  </si>
  <si>
    <t>COPASST- Comité paritario de seguridad y salud en el trabajo,</t>
  </si>
  <si>
    <t>Comité de convivencia laboral</t>
  </si>
  <si>
    <t>Cierre de mes</t>
  </si>
  <si>
    <t>Comité técnico Financiero</t>
  </si>
  <si>
    <t>Publicación del Boletín</t>
  </si>
  <si>
    <t>Comité de contratación
Comité Técnico Financiero</t>
  </si>
  <si>
    <t>SEPTIEMBRE</t>
  </si>
  <si>
    <t>AGOSTO</t>
  </si>
  <si>
    <t>Comité Institucional</t>
  </si>
  <si>
    <t>Comité Dirección Técnica</t>
  </si>
  <si>
    <t>Comité Dirección Comercial</t>
  </si>
  <si>
    <t>Comité de conciliación</t>
  </si>
  <si>
    <t>Comité Dirección Administrativa</t>
  </si>
  <si>
    <t>Comité Dirección Administrativo</t>
  </si>
  <si>
    <t xml:space="preserve">Comité de contratación
Publicación del Boletín
</t>
  </si>
  <si>
    <t>Comité Dirección Comercial
Comité Dirección Técnica</t>
  </si>
  <si>
    <t xml:space="preserve">
Publicación del Boletín
</t>
  </si>
  <si>
    <t xml:space="preserve">
Publicación del Boletín</t>
  </si>
  <si>
    <t xml:space="preserve">Cierre de mes
Publicación del Boletín
</t>
  </si>
  <si>
    <t>Comité técnico Financiero
Comité de conciliación</t>
  </si>
  <si>
    <t>Comité Dirección Técnica
Comité de contratación</t>
  </si>
  <si>
    <t>Comité Técnico Jurídico
Comité de contratación</t>
  </si>
  <si>
    <t>Comité Dirección Administrativa
Comité de contratación</t>
  </si>
  <si>
    <t>Comité técnico Financiero
Comité de contratación
Comité de conciliación</t>
  </si>
  <si>
    <t>Comité de contratación
Comité de conciliación</t>
  </si>
  <si>
    <t>Comité de conciliación
Comité de contratación</t>
  </si>
  <si>
    <t>Comité Dirección Técnica
Comité de contratación.</t>
  </si>
  <si>
    <t xml:space="preserve">Comité de conciliación
</t>
  </si>
  <si>
    <t>Comité de contratación
Comité de conciliación.</t>
  </si>
  <si>
    <t>Comité técnico Financiero
Comité de contratación.</t>
  </si>
  <si>
    <t>Publicación del Boletín
Comité de contratación.</t>
  </si>
  <si>
    <t>Comité de contratación.
Comité de evaluación y desempeño.</t>
  </si>
  <si>
    <t>Comité Institucional
Comité de evaluación y desempeño</t>
  </si>
  <si>
    <t>Comité Institucional
Comité de evaluación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</si>
</sst>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b/>
      <sz val="9"/>
      <color theme="1"/>
      <name val="Calibri Light"/>
      <family val="2"/>
      <scheme val="minor"/>
    </font>
    <font>
      <sz val="11"/>
      <name val="Calibri"/>
      <family val="2"/>
      <scheme val="major"/>
    </font>
  </fonts>
  <fills count="10">
    <fill>
      <patternFill patternType="none"/>
    </fill>
    <fill>
      <patternFill patternType="gray125"/>
    </fill>
    <fill>
      <patternFill patternType="solid">
        <fgColor theme="4"/>
        <bgColor indexed="64"/>
      </patternFill>
    </fill>
    <fill>
      <patternFill patternType="solid">
        <fgColor rgb="FF92D050"/>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6" tint="-0.249977111117893"/>
        <bgColor indexed="64"/>
      </patternFill>
    </fill>
  </fills>
  <borders count="9">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35">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3" fillId="0" borderId="0" xfId="3">
      <alignment horizontal="left"/>
    </xf>
    <xf numFmtId="0" fontId="5" fillId="0" borderId="0" xfId="4">
      <alignment horizontal="right"/>
    </xf>
    <xf numFmtId="0" fontId="4" fillId="0" borderId="0" xfId="8">
      <alignment horizontal="right" vertical="top"/>
    </xf>
    <xf numFmtId="0" fontId="2" fillId="0" borderId="2" xfId="7">
      <alignment vertical="top" wrapText="1"/>
    </xf>
    <xf numFmtId="0" fontId="8" fillId="0" borderId="2" xfId="7" applyFont="1">
      <alignment vertical="top" wrapText="1"/>
    </xf>
    <xf numFmtId="165" fontId="5" fillId="2" borderId="3" xfId="6" applyFill="1" applyBorder="1">
      <alignment horizontal="right" vertical="center" indent="1"/>
    </xf>
    <xf numFmtId="165" fontId="5" fillId="3" borderId="3" xfId="6" applyFill="1" applyBorder="1">
      <alignment horizontal="right" vertical="center" indent="1"/>
    </xf>
    <xf numFmtId="165" fontId="5" fillId="4" borderId="3" xfId="6" applyFill="1" applyBorder="1">
      <alignment horizontal="right" vertical="center" indent="1"/>
    </xf>
    <xf numFmtId="165" fontId="5" fillId="5" borderId="3" xfId="6" applyFill="1" applyBorder="1">
      <alignment horizontal="right" vertical="center" indent="1"/>
    </xf>
    <xf numFmtId="165" fontId="9" fillId="4" borderId="3" xfId="6" applyFont="1" applyFill="1" applyBorder="1">
      <alignment horizontal="right" vertical="center" indent="1"/>
    </xf>
    <xf numFmtId="0" fontId="2" fillId="4" borderId="2" xfId="7" applyFill="1">
      <alignment vertical="top" wrapText="1"/>
    </xf>
    <xf numFmtId="165" fontId="5" fillId="2" borderId="1" xfId="6" applyFill="1" applyBorder="1">
      <alignment horizontal="right" vertical="center" indent="1"/>
    </xf>
    <xf numFmtId="0" fontId="7" fillId="0" borderId="2" xfId="7" applyFont="1">
      <alignment vertical="top" wrapText="1"/>
    </xf>
    <xf numFmtId="165" fontId="5" fillId="5" borderId="1" xfId="6" applyFill="1" applyBorder="1">
      <alignment horizontal="right" vertical="center" indent="1"/>
    </xf>
    <xf numFmtId="165" fontId="5" fillId="6" borderId="3" xfId="6" applyFill="1" applyBorder="1">
      <alignment horizontal="right" vertical="center" indent="1"/>
    </xf>
    <xf numFmtId="165" fontId="5" fillId="6" borderId="1" xfId="6" applyFill="1" applyBorder="1">
      <alignment horizontal="right" vertical="center" indent="1"/>
    </xf>
    <xf numFmtId="165" fontId="5" fillId="4" borderId="1" xfId="6" applyFill="1" applyBorder="1">
      <alignment horizontal="right" vertical="center" indent="1"/>
    </xf>
    <xf numFmtId="165" fontId="5" fillId="7" borderId="1" xfId="6" applyFill="1" applyBorder="1">
      <alignment horizontal="right" vertical="center" indent="1"/>
    </xf>
    <xf numFmtId="165" fontId="5" fillId="7" borderId="3" xfId="6" applyFill="1" applyBorder="1">
      <alignment horizontal="right" vertical="center" indent="1"/>
    </xf>
    <xf numFmtId="165" fontId="5" fillId="8" borderId="1" xfId="6" applyFill="1" applyBorder="1">
      <alignment horizontal="right" vertical="center" indent="1"/>
    </xf>
    <xf numFmtId="165" fontId="5" fillId="8" borderId="3" xfId="6" applyFill="1" applyBorder="1">
      <alignment horizontal="right" vertical="center" indent="1"/>
    </xf>
    <xf numFmtId="165" fontId="5" fillId="9" borderId="3" xfId="6" applyFill="1" applyBorder="1">
      <alignment horizontal="right" vertical="center" indent="1"/>
    </xf>
    <xf numFmtId="165" fontId="5" fillId="3" borderId="1" xfId="6" applyFill="1" applyBorder="1">
      <alignment horizontal="right" vertical="center" indent="1"/>
    </xf>
    <xf numFmtId="0" fontId="7" fillId="4" borderId="2" xfId="7" applyFont="1" applyFill="1">
      <alignment vertical="top" wrapText="1"/>
    </xf>
    <xf numFmtId="165" fontId="5" fillId="3" borderId="7" xfId="6" applyFill="1" applyBorder="1">
      <alignment horizontal="right" vertical="center" indent="1"/>
    </xf>
    <xf numFmtId="165" fontId="5" fillId="3" borderId="8" xfId="6" applyFill="1" applyBorder="1">
      <alignment horizontal="right" vertical="center" indent="1"/>
    </xf>
    <xf numFmtId="0" fontId="7" fillId="0" borderId="5" xfId="7" applyFont="1" applyBorder="1">
      <alignment vertical="top" wrapText="1"/>
    </xf>
    <xf numFmtId="165" fontId="5" fillId="4" borderId="6" xfId="6" applyFill="1" applyBorder="1">
      <alignment horizontal="right" vertical="center" indent="1"/>
    </xf>
    <xf numFmtId="0" fontId="1" fillId="0" borderId="0" xfId="2">
      <alignment horizontal="left"/>
    </xf>
    <xf numFmtId="0" fontId="4" fillId="0" borderId="0" xfId="1">
      <alignment vertical="top"/>
    </xf>
  </cellXfs>
  <cellStyles count="9">
    <cellStyle name="DescripcionesDeDías"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2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H15"/>
  <sheetViews>
    <sheetView showGridLines="0" showRuler="0" topLeftCell="A2" zoomScale="106" zoomScaleNormal="106" workbookViewId="0">
      <selection activeCell="E4" sqref="E4"/>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4</v>
      </c>
      <c r="D1" s="33"/>
      <c r="E1" s="6" t="s">
        <v>2</v>
      </c>
    </row>
    <row r="2" spans="2:8" ht="30" customHeight="1" x14ac:dyDescent="0.25">
      <c r="B2" s="1" t="s">
        <v>0</v>
      </c>
      <c r="C2" s="34" t="s">
        <v>1</v>
      </c>
      <c r="D2" s="34"/>
      <c r="E2" s="7" t="s">
        <v>3</v>
      </c>
    </row>
    <row r="3" spans="2:8" ht="19.5" customHeight="1" thickBot="1" x14ac:dyDescent="0.3">
      <c r="B3" s="2">
        <f t="array" aca="1" ref="B3:H3" ca="1">calendario</f>
        <v>44585</v>
      </c>
      <c r="C3" s="2">
        <f ca="1"/>
        <v>44586</v>
      </c>
      <c r="D3" s="2">
        <f ca="1"/>
        <v>44587</v>
      </c>
      <c r="E3" s="2">
        <f ca="1"/>
        <v>44588</v>
      </c>
      <c r="F3" s="2">
        <f ca="1"/>
        <v>44589</v>
      </c>
      <c r="G3" s="2">
        <f ca="1"/>
        <v>44590</v>
      </c>
      <c r="H3" s="2">
        <f ca="1"/>
        <v>44591</v>
      </c>
    </row>
    <row r="4" spans="2:8" ht="24" customHeight="1" thickTop="1" x14ac:dyDescent="0.25">
      <c r="B4" s="21">
        <f t="array" aca="1" ref="B4:H4" ca="1">INDEX(calendario,ndx+0)</f>
        <v>44592</v>
      </c>
      <c r="C4" s="18">
        <f ca="1"/>
        <v>44593</v>
      </c>
      <c r="D4" s="21">
        <f ca="1"/>
        <v>44594</v>
      </c>
      <c r="E4" s="27">
        <f ca="1"/>
        <v>44595</v>
      </c>
      <c r="F4" s="16">
        <f ca="1"/>
        <v>44596</v>
      </c>
      <c r="G4" s="3">
        <f ca="1"/>
        <v>44597</v>
      </c>
      <c r="H4" s="3">
        <f ca="1"/>
        <v>44598</v>
      </c>
    </row>
    <row r="5" spans="2:8" ht="51" customHeight="1" thickBot="1" x14ac:dyDescent="0.3">
      <c r="B5" s="17"/>
      <c r="C5" s="17" t="s">
        <v>19</v>
      </c>
      <c r="D5" s="8"/>
      <c r="E5" s="17" t="s">
        <v>13</v>
      </c>
      <c r="F5" s="17" t="s">
        <v>17</v>
      </c>
      <c r="G5" s="8"/>
      <c r="H5" s="8"/>
    </row>
    <row r="6" spans="2:8" ht="24" customHeight="1" thickTop="1" x14ac:dyDescent="0.25">
      <c r="B6" s="12">
        <f t="array" aca="1" ref="B6:H6" ca="1">INDEX(calendario,ndx+1)</f>
        <v>44599</v>
      </c>
      <c r="C6" s="19">
        <f ca="1"/>
        <v>44600</v>
      </c>
      <c r="D6" s="12">
        <f ca="1"/>
        <v>44601</v>
      </c>
      <c r="E6" s="22">
        <f ca="1"/>
        <v>44602</v>
      </c>
      <c r="F6" s="24">
        <f ca="1"/>
        <v>44603</v>
      </c>
      <c r="G6" s="4">
        <f ca="1"/>
        <v>44604</v>
      </c>
      <c r="H6" s="4">
        <f ca="1"/>
        <v>44605</v>
      </c>
    </row>
    <row r="7" spans="2:8" ht="51" customHeight="1" x14ac:dyDescent="0.25">
      <c r="B7" s="17"/>
      <c r="C7" s="17" t="s">
        <v>23</v>
      </c>
      <c r="D7" s="17"/>
      <c r="E7" s="17" t="s">
        <v>35</v>
      </c>
      <c r="F7" s="17" t="s">
        <v>25</v>
      </c>
      <c r="G7" s="8"/>
      <c r="H7" s="8"/>
    </row>
    <row r="8" spans="2:8" ht="24" customHeight="1" x14ac:dyDescent="0.25">
      <c r="B8" s="12">
        <f t="array" aca="1" ref="B8:H8" ca="1">INDEX(calendario,ndx+2)</f>
        <v>44606</v>
      </c>
      <c r="C8" s="11">
        <f ca="1"/>
        <v>44607</v>
      </c>
      <c r="D8" s="26">
        <f ca="1"/>
        <v>44608</v>
      </c>
      <c r="E8" s="11">
        <f ca="1"/>
        <v>44609</v>
      </c>
      <c r="F8" s="4">
        <f ca="1"/>
        <v>44610</v>
      </c>
      <c r="G8" s="4">
        <f ca="1"/>
        <v>44611</v>
      </c>
      <c r="H8" s="4">
        <f ca="1"/>
        <v>44612</v>
      </c>
    </row>
    <row r="9" spans="2:8" ht="51" customHeight="1" x14ac:dyDescent="0.25">
      <c r="B9" s="17"/>
      <c r="C9" s="17" t="s">
        <v>13</v>
      </c>
      <c r="D9" s="17" t="s">
        <v>27</v>
      </c>
      <c r="E9" s="17" t="s">
        <v>13</v>
      </c>
      <c r="F9" s="8"/>
      <c r="G9" s="8"/>
      <c r="H9" s="8"/>
    </row>
    <row r="10" spans="2:8" ht="24" customHeight="1" x14ac:dyDescent="0.25">
      <c r="B10" s="12">
        <f t="array" aca="1" ref="B10:H10" ca="1">INDEX(calendario,ndx+3)</f>
        <v>44613</v>
      </c>
      <c r="C10" s="11">
        <f ca="1"/>
        <v>44614</v>
      </c>
      <c r="D10" s="12">
        <f ca="1"/>
        <v>44615</v>
      </c>
      <c r="E10" s="10">
        <f ca="1"/>
        <v>44616</v>
      </c>
      <c r="F10" s="13">
        <f ca="1"/>
        <v>44617</v>
      </c>
      <c r="G10" s="4">
        <f ca="1"/>
        <v>44618</v>
      </c>
      <c r="H10" s="4">
        <f ca="1"/>
        <v>44619</v>
      </c>
    </row>
    <row r="11" spans="2:8" ht="51" customHeight="1" x14ac:dyDescent="0.25">
      <c r="B11" s="17"/>
      <c r="C11" s="17" t="s">
        <v>13</v>
      </c>
      <c r="D11" s="17"/>
      <c r="E11" s="17" t="s">
        <v>34</v>
      </c>
      <c r="F11" s="17" t="s">
        <v>15</v>
      </c>
      <c r="G11" s="8"/>
      <c r="H11" s="8"/>
    </row>
    <row r="12" spans="2:8" ht="24" customHeight="1" x14ac:dyDescent="0.25">
      <c r="B12" s="12">
        <f t="array" aca="1" ref="B12:H12" ca="1">INDEX(calendario,ndx+4)</f>
        <v>44620</v>
      </c>
      <c r="C12" s="11">
        <f ca="1"/>
        <v>44621</v>
      </c>
      <c r="D12" s="4">
        <f ca="1"/>
        <v>44622</v>
      </c>
      <c r="E12" s="4">
        <f ca="1"/>
        <v>44623</v>
      </c>
      <c r="F12" s="4">
        <f ca="1"/>
        <v>44624</v>
      </c>
      <c r="G12" s="4">
        <f ca="1"/>
        <v>44625</v>
      </c>
      <c r="H12" s="4">
        <f ca="1"/>
        <v>44626</v>
      </c>
    </row>
    <row r="13" spans="2:8" ht="51" customHeight="1" x14ac:dyDescent="0.25">
      <c r="B13" s="17"/>
      <c r="C13" s="17" t="s">
        <v>13</v>
      </c>
      <c r="D13" s="8"/>
      <c r="E13" s="8"/>
      <c r="F13" s="8"/>
      <c r="G13" s="8"/>
      <c r="H13" s="8"/>
    </row>
    <row r="14" spans="2:8" ht="23.25" customHeight="1" x14ac:dyDescent="0.25">
      <c r="B14" s="4">
        <f t="array" aca="1" ref="B14:H14" ca="1">INDEX(calendario,ndx+5)</f>
        <v>44627</v>
      </c>
      <c r="C14" s="4">
        <f ca="1"/>
        <v>44628</v>
      </c>
      <c r="D14" s="4">
        <f ca="1"/>
        <v>44629</v>
      </c>
      <c r="E14" s="4">
        <f ca="1"/>
        <v>44630</v>
      </c>
      <c r="F14" s="4">
        <f ca="1"/>
        <v>44631</v>
      </c>
      <c r="G14" s="4">
        <f ca="1"/>
        <v>44632</v>
      </c>
      <c r="H14" s="4">
        <f ca="1"/>
        <v>44633</v>
      </c>
    </row>
    <row r="15" spans="2:8" ht="51" customHeight="1" x14ac:dyDescent="0.25">
      <c r="B15" s="8"/>
      <c r="C15" s="8"/>
      <c r="D15" s="8"/>
      <c r="E15" s="8"/>
      <c r="F15" s="8"/>
      <c r="G15" s="8"/>
      <c r="H15" s="8"/>
    </row>
  </sheetData>
  <mergeCells count="2">
    <mergeCell ref="C1:D1"/>
    <mergeCell ref="C2:D2"/>
  </mergeCells>
  <conditionalFormatting sqref="G6:H6 C6:D6">
    <cfRule type="expression" dxfId="123" priority="12">
      <formula>MonthToDisplayNumber&lt;&gt;MONTH(C6)</formula>
    </cfRule>
  </conditionalFormatting>
  <conditionalFormatting sqref="B8:H8">
    <cfRule type="expression" dxfId="122" priority="11">
      <formula>MonthToDisplayNumber&lt;&gt;MONTH(B8)</formula>
    </cfRule>
  </conditionalFormatting>
  <conditionalFormatting sqref="B10 D10:H10">
    <cfRule type="expression" dxfId="121" priority="10">
      <formula>MonthToDisplayNumber&lt;&gt;MONTH(B10)</formula>
    </cfRule>
  </conditionalFormatting>
  <conditionalFormatting sqref="B12:H12">
    <cfRule type="expression" dxfId="120" priority="9">
      <formula>MonthToDisplayNumber&lt;&gt;MONTH(B12)</formula>
    </cfRule>
  </conditionalFormatting>
  <conditionalFormatting sqref="B14:H14">
    <cfRule type="expression" dxfId="119" priority="8">
      <formula>MonthToDisplayNumber&lt;&gt;MONTH(B14)</formula>
    </cfRule>
  </conditionalFormatting>
  <conditionalFormatting sqref="C4:H4">
    <cfRule type="expression" dxfId="118" priority="7">
      <formula>MonthToDisplayNumber&lt;&gt;MONTH(C4)</formula>
    </cfRule>
  </conditionalFormatting>
  <conditionalFormatting sqref="F6">
    <cfRule type="expression" dxfId="117" priority="6">
      <formula>MonthToDisplayNumber&lt;&gt;MONTH(F6)</formula>
    </cfRule>
  </conditionalFormatting>
  <conditionalFormatting sqref="E6">
    <cfRule type="expression" dxfId="116" priority="5">
      <formula>MonthToDisplayNumber&lt;&gt;MONTH(E6)</formula>
    </cfRule>
  </conditionalFormatting>
  <conditionalFormatting sqref="B6">
    <cfRule type="expression" dxfId="115" priority="3">
      <formula>MonthToDisplayNumber&lt;&gt;MONTH(B6)</formula>
    </cfRule>
  </conditionalFormatting>
  <conditionalFormatting sqref="B4">
    <cfRule type="expression" dxfId="114" priority="2">
      <formula>MonthToDisplayNumber&lt;&gt;MONTH(B4)</formula>
    </cfRule>
  </conditionalFormatting>
  <conditionalFormatting sqref="C10">
    <cfRule type="expression" dxfId="113" priority="1">
      <formula>MonthToDisplayNumber&lt;&gt;MONTH(C10)</formula>
    </cfRule>
  </conditionalFormatting>
  <dataValidations xWindow="143" yWindow="295" count="7">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000-000000000000}"/>
    <dataValidation allowBlank="1" showInputMessage="1" showErrorMessage="1" sqref="B4" xr:uid="{00000000-0002-0000-0000-000001000000}"/>
    <dataValidation allowBlank="1" showInputMessage="1" showErrorMessage="1" prompt="Las filas 12 y 14 pueden contener fechas del mes siguiente si el final de este mes concluye en alguna de estas filas" sqref="B12" xr:uid="{00000000-0002-0000-00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0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0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000-000005000000}"/>
    <dataValidation allowBlank="1" showInputMessage="1" showErrorMessage="1" prompt="Escriba el año del mes de este calendario" sqref="B1" xr:uid="{00000000-0002-0000-0000-000006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H15"/>
  <sheetViews>
    <sheetView showGridLines="0" showRuler="0" topLeftCell="A4" zoomScale="96" zoomScaleNormal="96" workbookViewId="0">
      <selection activeCell="D6" sqref="D6"/>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5</v>
      </c>
      <c r="D1" s="33"/>
      <c r="E1" s="6" t="s">
        <v>2</v>
      </c>
    </row>
    <row r="2" spans="2:8" ht="30" customHeight="1" x14ac:dyDescent="0.25">
      <c r="B2" s="1" t="s">
        <v>0</v>
      </c>
      <c r="C2" s="34" t="s">
        <v>1</v>
      </c>
      <c r="D2" s="34"/>
      <c r="E2" s="7" t="s">
        <v>3</v>
      </c>
    </row>
    <row r="3" spans="2:8" ht="19.5" customHeight="1" thickBot="1" x14ac:dyDescent="0.3">
      <c r="B3" s="2">
        <f t="array" aca="1" ref="B3:H3" ca="1">calendario</f>
        <v>44613</v>
      </c>
      <c r="C3" s="2">
        <f ca="1"/>
        <v>44614</v>
      </c>
      <c r="D3" s="2">
        <f ca="1"/>
        <v>44615</v>
      </c>
      <c r="E3" s="2">
        <f ca="1"/>
        <v>44616</v>
      </c>
      <c r="F3" s="2">
        <f ca="1"/>
        <v>44617</v>
      </c>
      <c r="G3" s="2">
        <f ca="1"/>
        <v>44618</v>
      </c>
      <c r="H3" s="2">
        <f ca="1"/>
        <v>44619</v>
      </c>
    </row>
    <row r="4" spans="2:8" ht="24" customHeight="1" thickTop="1" x14ac:dyDescent="0.25">
      <c r="B4" s="3">
        <f t="array" aca="1" ref="B4:H4" ca="1">INDEX(calendario,ndx+0)</f>
        <v>44620</v>
      </c>
      <c r="C4" s="18">
        <f ca="1"/>
        <v>44621</v>
      </c>
      <c r="D4" s="22">
        <f ca="1"/>
        <v>44622</v>
      </c>
      <c r="E4" s="26">
        <f ca="1"/>
        <v>44623</v>
      </c>
      <c r="F4" s="16">
        <f ca="1"/>
        <v>44624</v>
      </c>
      <c r="G4" s="3">
        <f ca="1"/>
        <v>44625</v>
      </c>
      <c r="H4" s="3">
        <f ca="1"/>
        <v>44626</v>
      </c>
    </row>
    <row r="5" spans="2:8" ht="63" customHeight="1" thickBot="1" x14ac:dyDescent="0.3">
      <c r="B5" s="8"/>
      <c r="C5" s="17" t="s">
        <v>19</v>
      </c>
      <c r="D5" s="17" t="s">
        <v>24</v>
      </c>
      <c r="E5" s="17" t="s">
        <v>37</v>
      </c>
      <c r="F5" s="17" t="s">
        <v>17</v>
      </c>
      <c r="G5" s="8"/>
      <c r="H5" s="8"/>
    </row>
    <row r="6" spans="2:8" ht="24" customHeight="1" thickTop="1" x14ac:dyDescent="0.25">
      <c r="B6" s="12">
        <f t="array" aca="1" ref="B6:H6" ca="1">INDEX(calendario,ndx+1)</f>
        <v>44627</v>
      </c>
      <c r="C6" s="11">
        <f ca="1"/>
        <v>44628</v>
      </c>
      <c r="D6" s="12">
        <f ca="1"/>
        <v>44629</v>
      </c>
      <c r="E6" s="11">
        <f ca="1"/>
        <v>44630</v>
      </c>
      <c r="F6" s="24">
        <f ca="1"/>
        <v>44631</v>
      </c>
      <c r="G6" s="4">
        <f ca="1"/>
        <v>44632</v>
      </c>
      <c r="H6" s="4">
        <f ca="1"/>
        <v>44633</v>
      </c>
    </row>
    <row r="7" spans="2:8" ht="68.45" customHeight="1" x14ac:dyDescent="0.25">
      <c r="C7" s="17" t="s">
        <v>13</v>
      </c>
      <c r="D7" s="31"/>
      <c r="E7" s="17" t="s">
        <v>36</v>
      </c>
      <c r="F7" s="17" t="s">
        <v>25</v>
      </c>
      <c r="G7" s="8"/>
      <c r="H7" s="8"/>
    </row>
    <row r="8" spans="2:8" ht="24" customHeight="1" x14ac:dyDescent="0.25">
      <c r="B8" s="12">
        <f t="array" aca="1" ref="B8:H8" ca="1">INDEX(calendario,ndx+2)</f>
        <v>44634</v>
      </c>
      <c r="C8" s="29">
        <f ca="1"/>
        <v>44635</v>
      </c>
      <c r="D8" s="32">
        <f ca="1"/>
        <v>44636</v>
      </c>
      <c r="E8" s="30">
        <f ca="1"/>
        <v>44637</v>
      </c>
      <c r="F8" s="13">
        <f ca="1"/>
        <v>44638</v>
      </c>
      <c r="G8" s="4">
        <f ca="1"/>
        <v>44639</v>
      </c>
      <c r="H8" s="12">
        <f ca="1"/>
        <v>44640</v>
      </c>
    </row>
    <row r="9" spans="2:8" ht="51" customHeight="1" x14ac:dyDescent="0.25">
      <c r="B9" s="17"/>
      <c r="C9" s="17" t="s">
        <v>13</v>
      </c>
      <c r="D9" s="17"/>
      <c r="E9" s="17" t="s">
        <v>13</v>
      </c>
      <c r="F9" s="17" t="s">
        <v>16</v>
      </c>
      <c r="G9" s="17"/>
      <c r="H9" s="9"/>
    </row>
    <row r="10" spans="2:8" ht="24" customHeight="1" x14ac:dyDescent="0.25">
      <c r="B10" s="12">
        <f t="array" aca="1" ref="B10:H10" ca="1">INDEX(calendario,ndx+3)</f>
        <v>44641</v>
      </c>
      <c r="C10" s="11">
        <f ca="1"/>
        <v>44642</v>
      </c>
      <c r="D10" s="12">
        <f ca="1"/>
        <v>44643</v>
      </c>
      <c r="E10" s="10">
        <f ca="1"/>
        <v>44644</v>
      </c>
      <c r="F10" s="13">
        <f ca="1"/>
        <v>44645</v>
      </c>
      <c r="G10" s="4">
        <f ca="1"/>
        <v>44646</v>
      </c>
      <c r="H10" s="4">
        <f ca="1"/>
        <v>44647</v>
      </c>
    </row>
    <row r="11" spans="2:8" ht="75" customHeight="1" x14ac:dyDescent="0.25">
      <c r="B11" s="17"/>
      <c r="C11" s="17" t="s">
        <v>13</v>
      </c>
      <c r="D11" s="17"/>
      <c r="E11" s="17" t="s">
        <v>38</v>
      </c>
      <c r="F11" s="17" t="s">
        <v>15</v>
      </c>
      <c r="G11" s="8"/>
      <c r="H11" s="8"/>
    </row>
    <row r="12" spans="2:8" ht="24" customHeight="1" x14ac:dyDescent="0.25">
      <c r="B12" s="12">
        <f t="array" aca="1" ref="B12:H12" ca="1">INDEX(calendario,ndx+4)</f>
        <v>44648</v>
      </c>
      <c r="C12" s="11">
        <f ca="1"/>
        <v>44649</v>
      </c>
      <c r="D12" s="4">
        <f ca="1"/>
        <v>44650</v>
      </c>
      <c r="E12" s="11">
        <f ca="1"/>
        <v>44651</v>
      </c>
      <c r="F12" s="4">
        <f ca="1"/>
        <v>44652</v>
      </c>
      <c r="G12" s="4">
        <f ca="1"/>
        <v>44653</v>
      </c>
      <c r="H12" s="4">
        <f ca="1"/>
        <v>44654</v>
      </c>
    </row>
    <row r="13" spans="2:8" ht="51" customHeight="1" x14ac:dyDescent="0.25">
      <c r="B13" s="17"/>
      <c r="C13" s="17" t="s">
        <v>13</v>
      </c>
      <c r="D13" s="8"/>
      <c r="E13" s="17" t="s">
        <v>13</v>
      </c>
      <c r="F13" s="8"/>
      <c r="G13" s="8"/>
      <c r="H13" s="8"/>
    </row>
    <row r="14" spans="2:8" ht="23.25" customHeight="1" x14ac:dyDescent="0.25">
      <c r="B14" s="4">
        <f t="array" aca="1" ref="B14:H14" ca="1">INDEX(calendario,ndx+5)</f>
        <v>44655</v>
      </c>
      <c r="C14" s="4">
        <f ca="1"/>
        <v>44656</v>
      </c>
      <c r="D14" s="4">
        <f ca="1"/>
        <v>44657</v>
      </c>
      <c r="E14" s="4">
        <f ca="1"/>
        <v>44658</v>
      </c>
      <c r="F14" s="4">
        <f ca="1"/>
        <v>44659</v>
      </c>
      <c r="G14" s="4">
        <f ca="1"/>
        <v>44660</v>
      </c>
      <c r="H14" s="4">
        <f ca="1"/>
        <v>44661</v>
      </c>
    </row>
    <row r="15" spans="2:8" ht="51" customHeight="1" x14ac:dyDescent="0.25">
      <c r="B15" s="8"/>
      <c r="C15" s="8"/>
      <c r="D15" s="8"/>
      <c r="E15" s="8"/>
      <c r="F15" s="8"/>
      <c r="G15" s="8"/>
      <c r="H15" s="8"/>
    </row>
  </sheetData>
  <mergeCells count="2">
    <mergeCell ref="C1:D1"/>
    <mergeCell ref="C2:D2"/>
  </mergeCells>
  <conditionalFormatting sqref="B6 G6:H6 D6:E6">
    <cfRule type="expression" dxfId="112" priority="16">
      <formula>MonthToDisplayNumber&lt;&gt;MONTH(B6)</formula>
    </cfRule>
  </conditionalFormatting>
  <conditionalFormatting sqref="B8 E8:H8">
    <cfRule type="expression" dxfId="111" priority="15">
      <formula>MonthToDisplayNumber&lt;&gt;MONTH(B8)</formula>
    </cfRule>
  </conditionalFormatting>
  <conditionalFormatting sqref="B10 D10:H10">
    <cfRule type="expression" dxfId="110" priority="14">
      <formula>MonthToDisplayNumber&lt;&gt;MONTH(B10)</formula>
    </cfRule>
  </conditionalFormatting>
  <conditionalFormatting sqref="B12:H12">
    <cfRule type="expression" dxfId="109" priority="13">
      <formula>MonthToDisplayNumber&lt;&gt;MONTH(B12)</formula>
    </cfRule>
  </conditionalFormatting>
  <conditionalFormatting sqref="B14:H14">
    <cfRule type="expression" dxfId="108" priority="12">
      <formula>MonthToDisplayNumber&lt;&gt;MONTH(B14)</formula>
    </cfRule>
  </conditionalFormatting>
  <conditionalFormatting sqref="B4 F4:H4">
    <cfRule type="expression" dxfId="107" priority="11">
      <formula>MonthToDisplayNumber&lt;&gt;MONTH(B4)</formula>
    </cfRule>
  </conditionalFormatting>
  <conditionalFormatting sqref="D4">
    <cfRule type="expression" dxfId="106" priority="10">
      <formula>MonthToDisplayNumber&lt;&gt;MONTH(D4)</formula>
    </cfRule>
  </conditionalFormatting>
  <conditionalFormatting sqref="F6">
    <cfRule type="expression" dxfId="105" priority="9">
      <formula>MonthToDisplayNumber&lt;&gt;MONTH(F6)</formula>
    </cfRule>
  </conditionalFormatting>
  <conditionalFormatting sqref="D8">
    <cfRule type="expression" dxfId="104" priority="7">
      <formula>MonthToDisplayNumber&lt;&gt;MONTH(D8)</formula>
    </cfRule>
  </conditionalFormatting>
  <conditionalFormatting sqref="E4">
    <cfRule type="expression" dxfId="103" priority="5">
      <formula>MonthToDisplayNumber&lt;&gt;MONTH(E4)</formula>
    </cfRule>
  </conditionalFormatting>
  <conditionalFormatting sqref="C4">
    <cfRule type="expression" dxfId="102" priority="4">
      <formula>MonthToDisplayNumber&lt;&gt;MONTH(C4)</formula>
    </cfRule>
  </conditionalFormatting>
  <conditionalFormatting sqref="C10">
    <cfRule type="expression" dxfId="101" priority="3">
      <formula>MonthToDisplayNumber&lt;&gt;MONTH(C10)</formula>
    </cfRule>
  </conditionalFormatting>
  <conditionalFormatting sqref="C8">
    <cfRule type="expression" dxfId="100" priority="2">
      <formula>MonthToDisplayNumber&lt;&gt;MONTH(C8)</formula>
    </cfRule>
  </conditionalFormatting>
  <conditionalFormatting sqref="C6">
    <cfRule type="expression" dxfId="99" priority="1">
      <formula>MonthToDisplayNumber&lt;&gt;MONTH(C6)</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100-000000000000}"/>
    <dataValidation allowBlank="1" showInputMessage="1" showErrorMessage="1" sqref="B4" xr:uid="{00000000-0002-0000-0100-000001000000}"/>
    <dataValidation allowBlank="1" showInputMessage="1" showErrorMessage="1" prompt="Las filas 12 y 14 pueden contener fechas del mes siguiente si el final de este mes concluye en alguna de estas filas" sqref="B12" xr:uid="{00000000-0002-0000-0100-000002000000}"/>
    <dataValidation allowBlank="1" showInputMessage="1" showErrorMessage="1" prompt="Escribe las notas diarias en esta celda. Las filas 5, 7, 9, 11, 13 y 15 tienen celdas debajo del día de la semana para notas diarias" sqref="B5" xr:uid="{00000000-0002-0000-0100-000003000000}"/>
    <dataValidation allowBlank="1" showInputMessage="1" showErrorMessage="1" prompt="Escriba el año del mes de este calendario" sqref="B1" xr:uid="{00000000-0002-0000-0100-000004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100-000005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100-000006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100-000007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B1:J15"/>
  <sheetViews>
    <sheetView showGridLines="0" showRuler="0" topLeftCell="B2" zoomScale="122" zoomScaleNormal="122" workbookViewId="0">
      <selection activeCell="D13" sqref="D13"/>
    </sheetView>
  </sheetViews>
  <sheetFormatPr baseColWidth="10" defaultColWidth="9" defaultRowHeight="15" x14ac:dyDescent="0.25"/>
  <cols>
    <col min="1" max="1" width="2.5" customWidth="1"/>
    <col min="2" max="8" width="22.625" customWidth="1"/>
  </cols>
  <sheetData>
    <row r="1" spans="2:10" ht="45" customHeight="1" x14ac:dyDescent="0.65">
      <c r="B1" s="5">
        <f ca="1">YEAR(TODAY())</f>
        <v>2022</v>
      </c>
      <c r="C1" s="33" t="s">
        <v>6</v>
      </c>
      <c r="D1" s="33"/>
      <c r="E1" s="6" t="s">
        <v>2</v>
      </c>
    </row>
    <row r="2" spans="2:10" ht="30" customHeight="1" x14ac:dyDescent="0.25">
      <c r="B2" s="1" t="s">
        <v>0</v>
      </c>
      <c r="C2" s="34" t="s">
        <v>1</v>
      </c>
      <c r="D2" s="34"/>
      <c r="E2" s="7" t="s">
        <v>3</v>
      </c>
    </row>
    <row r="3" spans="2:10" ht="19.5" customHeight="1" thickBot="1" x14ac:dyDescent="0.3">
      <c r="B3" s="2">
        <f t="array" aca="1" ref="B3:H3" ca="1">calendario</f>
        <v>44641</v>
      </c>
      <c r="C3" s="2">
        <f ca="1"/>
        <v>44642</v>
      </c>
      <c r="D3" s="2">
        <f ca="1"/>
        <v>44643</v>
      </c>
      <c r="E3" s="2">
        <f ca="1"/>
        <v>44644</v>
      </c>
      <c r="F3" s="2">
        <f ca="1"/>
        <v>44645</v>
      </c>
      <c r="G3" s="2">
        <f ca="1"/>
        <v>44646</v>
      </c>
      <c r="H3" s="2">
        <f ca="1"/>
        <v>44647</v>
      </c>
    </row>
    <row r="4" spans="2:10" ht="24" customHeight="1" thickTop="1" x14ac:dyDescent="0.25">
      <c r="B4" s="3">
        <f t="array" aca="1" ref="B4:H4" ca="1">INDEX(calendario,ndx+0)</f>
        <v>44648</v>
      </c>
      <c r="C4" s="3">
        <f ca="1"/>
        <v>44649</v>
      </c>
      <c r="D4" s="3">
        <f ca="1"/>
        <v>44650</v>
      </c>
      <c r="E4" s="3">
        <f ca="1"/>
        <v>44651</v>
      </c>
      <c r="F4" s="18">
        <f ca="1"/>
        <v>44652</v>
      </c>
      <c r="G4" s="3">
        <f ca="1"/>
        <v>44653</v>
      </c>
      <c r="H4" s="3">
        <f ca="1"/>
        <v>44654</v>
      </c>
    </row>
    <row r="5" spans="2:10" ht="51" customHeight="1" thickBot="1" x14ac:dyDescent="0.3">
      <c r="B5" s="8"/>
      <c r="C5" s="8"/>
      <c r="D5" s="8"/>
      <c r="E5" s="8"/>
      <c r="F5" s="17" t="s">
        <v>19</v>
      </c>
      <c r="G5" s="17"/>
      <c r="H5" s="17"/>
      <c r="I5" s="17"/>
      <c r="J5" s="17"/>
    </row>
    <row r="6" spans="2:10" ht="24" customHeight="1" thickTop="1" x14ac:dyDescent="0.25">
      <c r="B6" s="16">
        <f t="array" aca="1" ref="B6:H6" ca="1">INDEX(calendario,ndx+1)</f>
        <v>44655</v>
      </c>
      <c r="C6" s="27">
        <f ca="1"/>
        <v>44656</v>
      </c>
      <c r="D6" s="26">
        <f ca="1"/>
        <v>44657</v>
      </c>
      <c r="E6" s="23">
        <f ca="1"/>
        <v>44658</v>
      </c>
      <c r="F6" s="24">
        <f ca="1"/>
        <v>44659</v>
      </c>
      <c r="G6" s="4">
        <f ca="1"/>
        <v>44660</v>
      </c>
      <c r="H6" s="4">
        <f ca="1"/>
        <v>44661</v>
      </c>
    </row>
    <row r="7" spans="2:10" ht="51" customHeight="1" x14ac:dyDescent="0.25">
      <c r="B7" s="17" t="s">
        <v>17</v>
      </c>
      <c r="C7" s="17" t="s">
        <v>13</v>
      </c>
      <c r="D7" s="17" t="s">
        <v>27</v>
      </c>
      <c r="E7" s="17" t="s">
        <v>24</v>
      </c>
      <c r="F7" s="17" t="s">
        <v>25</v>
      </c>
      <c r="G7" s="8"/>
      <c r="H7" s="8"/>
    </row>
    <row r="8" spans="2:10" ht="24" customHeight="1" x14ac:dyDescent="0.25">
      <c r="B8" s="12">
        <f t="array" aca="1" ref="B8:H8" ca="1">INDEX(calendario,ndx+2)</f>
        <v>44662</v>
      </c>
      <c r="C8" s="11">
        <f ca="1"/>
        <v>44663</v>
      </c>
      <c r="D8" s="19">
        <f ca="1"/>
        <v>44664</v>
      </c>
      <c r="E8" s="11">
        <f ca="1"/>
        <v>44665</v>
      </c>
      <c r="F8" s="12">
        <f ca="1"/>
        <v>44666</v>
      </c>
      <c r="G8" s="4">
        <f ca="1"/>
        <v>44667</v>
      </c>
      <c r="H8" s="4">
        <f ca="1"/>
        <v>44668</v>
      </c>
    </row>
    <row r="9" spans="2:10" ht="51" customHeight="1" x14ac:dyDescent="0.25">
      <c r="B9" s="17"/>
      <c r="C9" s="17" t="s">
        <v>13</v>
      </c>
      <c r="D9" s="17" t="s">
        <v>23</v>
      </c>
      <c r="E9" s="17" t="s">
        <v>14</v>
      </c>
      <c r="F9" s="9"/>
      <c r="G9" s="8"/>
      <c r="H9" s="8"/>
    </row>
    <row r="10" spans="2:10" ht="24" customHeight="1" x14ac:dyDescent="0.25">
      <c r="B10" s="12">
        <f t="array" aca="1" ref="B10:H10" ca="1">INDEX(calendario,ndx+3)</f>
        <v>44669</v>
      </c>
      <c r="C10" s="11">
        <f ca="1"/>
        <v>44670</v>
      </c>
      <c r="D10" s="4">
        <f ca="1"/>
        <v>44671</v>
      </c>
      <c r="E10" s="11">
        <f ca="1"/>
        <v>44672</v>
      </c>
      <c r="F10" s="10">
        <f ca="1"/>
        <v>44673</v>
      </c>
      <c r="G10" s="4">
        <f ca="1"/>
        <v>44674</v>
      </c>
      <c r="H10" s="4">
        <f ca="1"/>
        <v>44675</v>
      </c>
    </row>
    <row r="11" spans="2:10" ht="51" customHeight="1" x14ac:dyDescent="0.25">
      <c r="B11" s="17"/>
      <c r="C11" s="17" t="s">
        <v>13</v>
      </c>
      <c r="D11" s="17"/>
      <c r="E11" s="17" t="s">
        <v>13</v>
      </c>
      <c r="F11" s="17" t="s">
        <v>18</v>
      </c>
      <c r="G11" s="17"/>
      <c r="H11" s="17"/>
    </row>
    <row r="12" spans="2:10" ht="24" customHeight="1" x14ac:dyDescent="0.25">
      <c r="B12" s="12">
        <f t="array" aca="1" ref="B12:H12" ca="1">INDEX(calendario,ndx+4)</f>
        <v>44676</v>
      </c>
      <c r="C12" s="11">
        <f ca="1"/>
        <v>44677</v>
      </c>
      <c r="D12" s="12">
        <f ca="1"/>
        <v>44678</v>
      </c>
      <c r="E12" s="11">
        <f ca="1"/>
        <v>44679</v>
      </c>
      <c r="F12" s="13">
        <f ca="1"/>
        <v>44680</v>
      </c>
      <c r="G12" s="4">
        <f ca="1"/>
        <v>44681</v>
      </c>
      <c r="H12" s="4">
        <f ca="1"/>
        <v>44682</v>
      </c>
    </row>
    <row r="13" spans="2:10" ht="51" customHeight="1" x14ac:dyDescent="0.25">
      <c r="B13" s="17"/>
      <c r="C13" s="17" t="s">
        <v>13</v>
      </c>
      <c r="D13" s="17"/>
      <c r="E13" s="17" t="s">
        <v>13</v>
      </c>
      <c r="F13" s="17" t="s">
        <v>15</v>
      </c>
      <c r="G13" s="8"/>
      <c r="H13" s="8"/>
    </row>
    <row r="14" spans="2:10" ht="23.25" customHeight="1" x14ac:dyDescent="0.25">
      <c r="B14" s="4">
        <f t="array" aca="1" ref="B14:H14" ca="1">INDEX(calendario,ndx+5)</f>
        <v>44683</v>
      </c>
      <c r="C14" s="4">
        <f ca="1"/>
        <v>44684</v>
      </c>
      <c r="D14" s="4">
        <f ca="1"/>
        <v>44685</v>
      </c>
      <c r="E14" s="4">
        <f ca="1"/>
        <v>44686</v>
      </c>
      <c r="F14" s="4">
        <f ca="1"/>
        <v>44687</v>
      </c>
      <c r="G14" s="4">
        <f ca="1"/>
        <v>44688</v>
      </c>
      <c r="H14" s="4">
        <f ca="1"/>
        <v>44689</v>
      </c>
    </row>
    <row r="15" spans="2:10" ht="51" customHeight="1" x14ac:dyDescent="0.25">
      <c r="B15" s="8"/>
      <c r="C15" s="8"/>
      <c r="D15" s="8"/>
      <c r="E15" s="8"/>
      <c r="F15" s="8"/>
      <c r="G15" s="8"/>
      <c r="H15" s="8"/>
    </row>
  </sheetData>
  <mergeCells count="2">
    <mergeCell ref="C1:D1"/>
    <mergeCell ref="C2:D2"/>
  </mergeCells>
  <conditionalFormatting sqref="G6:H6 E6">
    <cfRule type="expression" dxfId="98" priority="15">
      <formula>MonthToDisplayNumber&lt;&gt;MONTH(E6)</formula>
    </cfRule>
  </conditionalFormatting>
  <conditionalFormatting sqref="B8 D8:H8">
    <cfRule type="expression" dxfId="97" priority="14">
      <formula>MonthToDisplayNumber&lt;&gt;MONTH(B8)</formula>
    </cfRule>
  </conditionalFormatting>
  <conditionalFormatting sqref="B10:H10">
    <cfRule type="expression" dxfId="96" priority="13">
      <formula>MonthToDisplayNumber&lt;&gt;MONTH(B10)</formula>
    </cfRule>
  </conditionalFormatting>
  <conditionalFormatting sqref="B12:C12 E12:H12">
    <cfRule type="expression" dxfId="95" priority="12">
      <formula>MonthToDisplayNumber&lt;&gt;MONTH(B12)</formula>
    </cfRule>
  </conditionalFormatting>
  <conditionalFormatting sqref="B14:H14">
    <cfRule type="expression" dxfId="94" priority="11">
      <formula>MonthToDisplayNumber&lt;&gt;MONTH(B14)</formula>
    </cfRule>
  </conditionalFormatting>
  <conditionalFormatting sqref="B4:E4 G4:H4">
    <cfRule type="expression" dxfId="93" priority="10">
      <formula>MonthToDisplayNumber&lt;&gt;MONTH(B4)</formula>
    </cfRule>
  </conditionalFormatting>
  <conditionalFormatting sqref="F6">
    <cfRule type="expression" dxfId="92" priority="9">
      <formula>MonthToDisplayNumber&lt;&gt;MONTH(F6)</formula>
    </cfRule>
  </conditionalFormatting>
  <conditionalFormatting sqref="D12">
    <cfRule type="expression" dxfId="91" priority="8">
      <formula>MonthToDisplayNumber&lt;&gt;MONTH(D12)</formula>
    </cfRule>
  </conditionalFormatting>
  <conditionalFormatting sqref="C8">
    <cfRule type="expression" dxfId="90" priority="5">
      <formula>MonthToDisplayNumber&lt;&gt;MONTH(C8)</formula>
    </cfRule>
  </conditionalFormatting>
  <conditionalFormatting sqref="D6">
    <cfRule type="expression" dxfId="89" priority="4">
      <formula>MonthToDisplayNumber&lt;&gt;MONTH(D6)</formula>
    </cfRule>
  </conditionalFormatting>
  <conditionalFormatting sqref="C6">
    <cfRule type="expression" dxfId="88" priority="3">
      <formula>MonthToDisplayNumber&lt;&gt;MONTH(C6)</formula>
    </cfRule>
  </conditionalFormatting>
  <conditionalFormatting sqref="F4">
    <cfRule type="expression" dxfId="87" priority="2">
      <formula>MonthToDisplayNumber&lt;&gt;MONTH(F4)</formula>
    </cfRule>
  </conditionalFormatting>
  <conditionalFormatting sqref="B6">
    <cfRule type="expression" dxfId="86" priority="1">
      <formula>MonthToDisplayNumber&lt;&gt;MONTH(B6)</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200-000000000000}"/>
    <dataValidation allowBlank="1" showInputMessage="1" showErrorMessage="1" sqref="B4" xr:uid="{00000000-0002-0000-0200-000001000000}"/>
    <dataValidation allowBlank="1" showInputMessage="1" showErrorMessage="1" prompt="Las filas 12 y 14 pueden contener fechas del mes siguiente si el final de este mes concluye en alguna de estas filas" sqref="B12" xr:uid="{00000000-0002-0000-02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2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2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200-000005000000}"/>
    <dataValidation allowBlank="1" showInputMessage="1" showErrorMessage="1" prompt="Escriba el año del mes de este calendario" sqref="B1" xr:uid="{00000000-0002-0000-0200-000006000000}"/>
    <dataValidation allowBlank="1" showInputMessage="1" showErrorMessage="1" prompt="Escribe las notas diarias en esta celda. Las filas 5, 7, 9, 11, 13 y 15 tienen celdas debajo del día de la semana para notas diarias" sqref="B5" xr:uid="{00000000-0002-0000-02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H15"/>
  <sheetViews>
    <sheetView showGridLines="0" showRuler="0" topLeftCell="A8" zoomScale="131" zoomScaleNormal="131" workbookViewId="0">
      <selection activeCell="D13" sqref="D13"/>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7</v>
      </c>
      <c r="D1" s="33"/>
      <c r="E1" s="6" t="s">
        <v>2</v>
      </c>
    </row>
    <row r="2" spans="2:8" ht="30" customHeight="1" x14ac:dyDescent="0.25">
      <c r="B2" s="1" t="s">
        <v>0</v>
      </c>
      <c r="C2" s="34" t="s">
        <v>1</v>
      </c>
      <c r="D2" s="34"/>
      <c r="E2" s="7" t="s">
        <v>3</v>
      </c>
    </row>
    <row r="3" spans="2:8" ht="19.5" customHeight="1" thickBot="1" x14ac:dyDescent="0.3">
      <c r="B3" s="2">
        <f t="array" aca="1" ref="B3:H3" ca="1">calendario</f>
        <v>44676</v>
      </c>
      <c r="C3" s="2">
        <f ca="1"/>
        <v>44677</v>
      </c>
      <c r="D3" s="2">
        <f ca="1"/>
        <v>44678</v>
      </c>
      <c r="E3" s="2">
        <f ca="1"/>
        <v>44679</v>
      </c>
      <c r="F3" s="2">
        <f ca="1"/>
        <v>44680</v>
      </c>
      <c r="G3" s="2">
        <f ca="1"/>
        <v>44681</v>
      </c>
      <c r="H3" s="2">
        <f ca="1"/>
        <v>44682</v>
      </c>
    </row>
    <row r="4" spans="2:8" ht="24" customHeight="1" thickTop="1" x14ac:dyDescent="0.25">
      <c r="B4" s="3">
        <f t="array" aca="1" ref="B4:H4" ca="1">INDEX(calendario,ndx+0)</f>
        <v>44676</v>
      </c>
      <c r="C4" s="3">
        <f ca="1"/>
        <v>44677</v>
      </c>
      <c r="D4" s="3">
        <f ca="1"/>
        <v>44678</v>
      </c>
      <c r="E4" s="3">
        <f ca="1"/>
        <v>44679</v>
      </c>
      <c r="F4" s="3">
        <f ca="1"/>
        <v>44680</v>
      </c>
      <c r="G4" s="3">
        <f ca="1"/>
        <v>44681</v>
      </c>
      <c r="H4" s="3">
        <f ca="1"/>
        <v>44682</v>
      </c>
    </row>
    <row r="5" spans="2:8" ht="51" customHeight="1" x14ac:dyDescent="0.25">
      <c r="B5" s="8"/>
      <c r="C5" s="8"/>
      <c r="D5" s="8"/>
      <c r="E5" s="8"/>
      <c r="F5" s="8"/>
      <c r="G5" s="8"/>
      <c r="H5" s="8"/>
    </row>
    <row r="6" spans="2:8" ht="24" customHeight="1" x14ac:dyDescent="0.25">
      <c r="B6" s="11">
        <f t="array" aca="1" ref="B6:H6" ca="1">INDEX(calendario,ndx+1)</f>
        <v>44683</v>
      </c>
      <c r="C6" s="11">
        <f ca="1"/>
        <v>44684</v>
      </c>
      <c r="D6" s="12">
        <f ca="1"/>
        <v>44685</v>
      </c>
      <c r="E6" s="10">
        <f ca="1"/>
        <v>44686</v>
      </c>
      <c r="F6" s="25">
        <f ca="1"/>
        <v>44687</v>
      </c>
      <c r="G6" s="4">
        <f ca="1"/>
        <v>44688</v>
      </c>
      <c r="H6" s="4">
        <f ca="1"/>
        <v>44689</v>
      </c>
    </row>
    <row r="7" spans="2:8" ht="64.900000000000006" customHeight="1" x14ac:dyDescent="0.25">
      <c r="B7" s="17" t="s">
        <v>31</v>
      </c>
      <c r="C7" s="17" t="s">
        <v>13</v>
      </c>
      <c r="D7" s="17" t="s">
        <v>23</v>
      </c>
      <c r="E7" s="17" t="s">
        <v>17</v>
      </c>
      <c r="F7" s="17" t="s">
        <v>30</v>
      </c>
      <c r="G7" s="8"/>
      <c r="H7" s="8"/>
    </row>
    <row r="8" spans="2:8" ht="24" customHeight="1" x14ac:dyDescent="0.25">
      <c r="B8" s="26">
        <f t="array" aca="1" ref="B8:H8" ca="1">INDEX(calendario,ndx+2)</f>
        <v>44690</v>
      </c>
      <c r="C8" s="11">
        <f ca="1"/>
        <v>44691</v>
      </c>
      <c r="D8" s="19">
        <f ca="1"/>
        <v>44692</v>
      </c>
      <c r="E8" s="11">
        <f ca="1"/>
        <v>44693</v>
      </c>
      <c r="F8" s="4">
        <f ca="1"/>
        <v>44694</v>
      </c>
      <c r="G8" s="4">
        <f ca="1"/>
        <v>44695</v>
      </c>
      <c r="H8" s="4">
        <f ca="1"/>
        <v>44696</v>
      </c>
    </row>
    <row r="9" spans="2:8" ht="51" customHeight="1" x14ac:dyDescent="0.25">
      <c r="B9" s="17" t="s">
        <v>27</v>
      </c>
      <c r="C9" s="17" t="s">
        <v>13</v>
      </c>
      <c r="D9" s="17" t="s">
        <v>23</v>
      </c>
      <c r="E9" s="17" t="s">
        <v>13</v>
      </c>
      <c r="F9" s="17"/>
      <c r="G9" s="17"/>
      <c r="H9" s="8"/>
    </row>
    <row r="10" spans="2:8" ht="24" customHeight="1" x14ac:dyDescent="0.25">
      <c r="B10" s="12">
        <f t="array" aca="1" ref="B10:H10" ca="1">INDEX(calendario,ndx+3)</f>
        <v>44697</v>
      </c>
      <c r="C10" s="11">
        <f ca="1"/>
        <v>44698</v>
      </c>
      <c r="D10" s="4">
        <f ca="1"/>
        <v>44699</v>
      </c>
      <c r="E10" s="11">
        <f ca="1"/>
        <v>44700</v>
      </c>
      <c r="F10" s="12">
        <f ca="1"/>
        <v>44701</v>
      </c>
      <c r="G10" s="4">
        <f ca="1"/>
        <v>44702</v>
      </c>
      <c r="H10" s="4">
        <f ca="1"/>
        <v>44703</v>
      </c>
    </row>
    <row r="11" spans="2:8" ht="51" customHeight="1" x14ac:dyDescent="0.25">
      <c r="B11" s="17" t="s">
        <v>14</v>
      </c>
      <c r="C11" s="17" t="s">
        <v>13</v>
      </c>
      <c r="D11" s="8"/>
      <c r="E11" s="17" t="s">
        <v>36</v>
      </c>
      <c r="F11" s="9"/>
      <c r="G11" s="8"/>
      <c r="H11" s="8"/>
    </row>
    <row r="12" spans="2:8" ht="24" customHeight="1" x14ac:dyDescent="0.25">
      <c r="B12" s="10">
        <f t="array" aca="1" ref="B12:H12" ca="1">INDEX(calendario,ndx+4)</f>
        <v>44704</v>
      </c>
      <c r="C12" s="11">
        <f ca="1"/>
        <v>44705</v>
      </c>
      <c r="D12" s="11">
        <f ca="1"/>
        <v>44706</v>
      </c>
      <c r="E12" s="11">
        <f ca="1"/>
        <v>44707</v>
      </c>
      <c r="F12" s="13">
        <f ca="1"/>
        <v>44708</v>
      </c>
      <c r="G12" s="4">
        <f ca="1"/>
        <v>44709</v>
      </c>
      <c r="H12" s="4">
        <f ca="1"/>
        <v>44710</v>
      </c>
    </row>
    <row r="13" spans="2:8" ht="51" customHeight="1" x14ac:dyDescent="0.25">
      <c r="B13" s="17" t="s">
        <v>18</v>
      </c>
      <c r="C13" s="17" t="s">
        <v>46</v>
      </c>
      <c r="D13" s="17" t="s">
        <v>26</v>
      </c>
      <c r="E13" s="17" t="s">
        <v>13</v>
      </c>
      <c r="F13" s="17" t="s">
        <v>15</v>
      </c>
      <c r="G13" s="8"/>
      <c r="H13" s="8"/>
    </row>
    <row r="14" spans="2:8" ht="23.25" customHeight="1" x14ac:dyDescent="0.25">
      <c r="B14" s="4">
        <f t="array" aca="1" ref="B14:H14" ca="1">INDEX(calendario,ndx+5)</f>
        <v>44711</v>
      </c>
      <c r="C14" s="4">
        <f ca="1"/>
        <v>44712</v>
      </c>
      <c r="D14" s="4">
        <f ca="1"/>
        <v>44713</v>
      </c>
      <c r="E14" s="4">
        <f ca="1"/>
        <v>44714</v>
      </c>
      <c r="F14" s="4">
        <f ca="1"/>
        <v>44715</v>
      </c>
      <c r="G14" s="4">
        <f ca="1"/>
        <v>44716</v>
      </c>
      <c r="H14" s="4">
        <f ca="1"/>
        <v>44717</v>
      </c>
    </row>
    <row r="15" spans="2:8" ht="51" customHeight="1" x14ac:dyDescent="0.25">
      <c r="B15" s="8"/>
      <c r="C15" s="8"/>
      <c r="D15" s="8"/>
      <c r="E15" s="8"/>
      <c r="F15" s="8"/>
      <c r="G15" s="8"/>
      <c r="H15" s="8"/>
    </row>
  </sheetData>
  <mergeCells count="2">
    <mergeCell ref="C1:D1"/>
    <mergeCell ref="C2:D2"/>
  </mergeCells>
  <conditionalFormatting sqref="B6:H6">
    <cfRule type="expression" dxfId="85" priority="14">
      <formula>MonthToDisplayNumber&lt;&gt;MONTH(B6)</formula>
    </cfRule>
  </conditionalFormatting>
  <conditionalFormatting sqref="E8:H8">
    <cfRule type="expression" dxfId="84" priority="13">
      <formula>MonthToDisplayNumber&lt;&gt;MONTH(E8)</formula>
    </cfRule>
  </conditionalFormatting>
  <conditionalFormatting sqref="C10:D10 F10:H10">
    <cfRule type="expression" dxfId="83" priority="12">
      <formula>MonthToDisplayNumber&lt;&gt;MONTH(C10)</formula>
    </cfRule>
  </conditionalFormatting>
  <conditionalFormatting sqref="F12:H12 B12">
    <cfRule type="expression" dxfId="82" priority="11">
      <formula>MonthToDisplayNumber&lt;&gt;MONTH(B12)</formula>
    </cfRule>
  </conditionalFormatting>
  <conditionalFormatting sqref="B14:H14">
    <cfRule type="expression" dxfId="81" priority="10">
      <formula>MonthToDisplayNumber&lt;&gt;MONTH(B14)</formula>
    </cfRule>
  </conditionalFormatting>
  <conditionalFormatting sqref="B4:H4">
    <cfRule type="expression" dxfId="80" priority="9">
      <formula>MonthToDisplayNumber&lt;&gt;MONTH(B4)</formula>
    </cfRule>
  </conditionalFormatting>
  <conditionalFormatting sqref="E12">
    <cfRule type="expression" dxfId="79" priority="8">
      <formula>MonthToDisplayNumber&lt;&gt;MONTH(E12)</formula>
    </cfRule>
  </conditionalFormatting>
  <conditionalFormatting sqref="D12">
    <cfRule type="expression" dxfId="78" priority="7">
      <formula>MonthToDisplayNumber&lt;&gt;MONTH(D12)</formula>
    </cfRule>
  </conditionalFormatting>
  <conditionalFormatting sqref="C8">
    <cfRule type="expression" dxfId="77" priority="6">
      <formula>MonthToDisplayNumber&lt;&gt;MONTH(C8)</formula>
    </cfRule>
  </conditionalFormatting>
  <conditionalFormatting sqref="B8">
    <cfRule type="expression" dxfId="76" priority="5">
      <formula>MonthToDisplayNumber&lt;&gt;MONTH(B8)</formula>
    </cfRule>
  </conditionalFormatting>
  <conditionalFormatting sqref="C12">
    <cfRule type="expression" dxfId="75" priority="4">
      <formula>MonthToDisplayNumber&lt;&gt;MONTH(C12)</formula>
    </cfRule>
  </conditionalFormatting>
  <conditionalFormatting sqref="B10">
    <cfRule type="expression" dxfId="74" priority="3">
      <formula>MonthToDisplayNumber&lt;&gt;MONTH(B10)</formula>
    </cfRule>
  </conditionalFormatting>
  <conditionalFormatting sqref="E10">
    <cfRule type="expression" dxfId="73" priority="2">
      <formula>MonthToDisplayNumber&lt;&gt;MONTH(E10)</formula>
    </cfRule>
  </conditionalFormatting>
  <conditionalFormatting sqref="D8">
    <cfRule type="expression" dxfId="72" priority="1">
      <formula>MonthToDisplayNumber&lt;&gt;MONTH(D8)</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300-000000000000}"/>
    <dataValidation allowBlank="1" showInputMessage="1" showErrorMessage="1" sqref="B4" xr:uid="{00000000-0002-0000-0300-000001000000}"/>
    <dataValidation allowBlank="1" showInputMessage="1" showErrorMessage="1" prompt="Las filas 12 y 14 pueden contener fechas del mes siguiente si el final de este mes concluye en alguna de estas filas" sqref="B12" xr:uid="{00000000-0002-0000-0300-000002000000}"/>
    <dataValidation allowBlank="1" showInputMessage="1" showErrorMessage="1" prompt="Escribe las notas diarias en esta celda. Las filas 5, 7, 9, 11, 13 y 15 tienen celdas debajo del día de la semana para notas diarias" sqref="B5" xr:uid="{00000000-0002-0000-0300-000003000000}"/>
    <dataValidation allowBlank="1" showInputMessage="1" showErrorMessage="1" prompt="Escriba el año del mes de este calendario" sqref="B1" xr:uid="{00000000-0002-0000-0300-000004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300-000005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300-000006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300-000007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fitToPage="1"/>
  </sheetPr>
  <dimension ref="B1:J15"/>
  <sheetViews>
    <sheetView showGridLines="0" showRuler="0" topLeftCell="A6" zoomScale="126" zoomScaleNormal="126" workbookViewId="0">
      <selection activeCell="D13" sqref="D13"/>
    </sheetView>
  </sheetViews>
  <sheetFormatPr baseColWidth="10" defaultColWidth="9" defaultRowHeight="15" x14ac:dyDescent="0.25"/>
  <cols>
    <col min="1" max="1" width="2.5" customWidth="1"/>
    <col min="2" max="8" width="22.625" customWidth="1"/>
  </cols>
  <sheetData>
    <row r="1" spans="2:10" ht="45" customHeight="1" x14ac:dyDescent="0.65">
      <c r="B1" s="5">
        <f ca="1">YEAR(TODAY())</f>
        <v>2022</v>
      </c>
      <c r="C1" s="33" t="s">
        <v>8</v>
      </c>
      <c r="D1" s="33"/>
      <c r="E1" s="6" t="s">
        <v>2</v>
      </c>
    </row>
    <row r="2" spans="2:10" ht="30" customHeight="1" x14ac:dyDescent="0.25">
      <c r="B2" s="1" t="s">
        <v>0</v>
      </c>
      <c r="C2" s="34" t="s">
        <v>1</v>
      </c>
      <c r="D2" s="34"/>
      <c r="E2" s="7" t="s">
        <v>3</v>
      </c>
    </row>
    <row r="3" spans="2:10" ht="19.5" customHeight="1" thickBot="1" x14ac:dyDescent="0.3">
      <c r="B3" s="2">
        <f t="array" aca="1" ref="B3:H3" ca="1">calendario</f>
        <v>44704</v>
      </c>
      <c r="C3" s="2">
        <f ca="1"/>
        <v>44705</v>
      </c>
      <c r="D3" s="2">
        <f ca="1"/>
        <v>44706</v>
      </c>
      <c r="E3" s="2">
        <f ca="1"/>
        <v>44707</v>
      </c>
      <c r="F3" s="2">
        <f ca="1"/>
        <v>44708</v>
      </c>
      <c r="G3" s="2">
        <f ca="1"/>
        <v>44709</v>
      </c>
      <c r="H3" s="2">
        <f ca="1"/>
        <v>44710</v>
      </c>
    </row>
    <row r="4" spans="2:10" ht="24" customHeight="1" thickTop="1" x14ac:dyDescent="0.25">
      <c r="B4" s="3">
        <f t="array" aca="1" ref="B4:H4" ca="1">INDEX(calendario,ndx+0)</f>
        <v>44711</v>
      </c>
      <c r="C4" s="3">
        <f ca="1"/>
        <v>44712</v>
      </c>
      <c r="D4" s="18">
        <f ca="1"/>
        <v>44713</v>
      </c>
      <c r="E4" s="3">
        <f ca="1"/>
        <v>44714</v>
      </c>
      <c r="F4" s="16">
        <f ca="1"/>
        <v>44715</v>
      </c>
      <c r="G4" s="3">
        <f ca="1"/>
        <v>44716</v>
      </c>
      <c r="H4" s="3">
        <f ca="1"/>
        <v>44717</v>
      </c>
    </row>
    <row r="5" spans="2:10" ht="51" customHeight="1" x14ac:dyDescent="0.25">
      <c r="B5" s="8"/>
      <c r="C5" s="8"/>
      <c r="D5" s="17" t="s">
        <v>19</v>
      </c>
      <c r="E5" s="8"/>
      <c r="F5" s="17" t="s">
        <v>17</v>
      </c>
      <c r="G5" s="17"/>
      <c r="H5" s="17"/>
      <c r="I5" s="17"/>
      <c r="J5" s="17"/>
    </row>
    <row r="6" spans="2:10" ht="24" customHeight="1" x14ac:dyDescent="0.25">
      <c r="B6" s="26">
        <f t="array" aca="1" ref="B6:H6" ca="1">INDEX(calendario,ndx+1)</f>
        <v>44718</v>
      </c>
      <c r="C6" s="11">
        <f ca="1"/>
        <v>44719</v>
      </c>
      <c r="D6" s="19">
        <f ca="1"/>
        <v>44720</v>
      </c>
      <c r="E6" s="23">
        <f ca="1"/>
        <v>44721</v>
      </c>
      <c r="F6" s="25">
        <f ca="1"/>
        <v>44722</v>
      </c>
      <c r="G6" s="26">
        <f ca="1"/>
        <v>44723</v>
      </c>
      <c r="H6" s="4">
        <f ca="1"/>
        <v>44724</v>
      </c>
    </row>
    <row r="7" spans="2:10" ht="51" customHeight="1" x14ac:dyDescent="0.25">
      <c r="B7" s="17" t="s">
        <v>27</v>
      </c>
      <c r="C7" s="17" t="s">
        <v>13</v>
      </c>
      <c r="D7" s="17" t="s">
        <v>23</v>
      </c>
      <c r="E7" s="17" t="s">
        <v>24</v>
      </c>
      <c r="F7" s="17" t="s">
        <v>25</v>
      </c>
      <c r="G7" s="8"/>
      <c r="H7" s="8"/>
    </row>
    <row r="8" spans="2:10" ht="24" customHeight="1" x14ac:dyDescent="0.25">
      <c r="B8" s="12">
        <f t="array" aca="1" ref="B8:H8" ca="1">INDEX(calendario,ndx+2)</f>
        <v>44725</v>
      </c>
      <c r="C8" s="11">
        <f ca="1"/>
        <v>44726</v>
      </c>
      <c r="D8" s="12">
        <f ca="1"/>
        <v>44727</v>
      </c>
      <c r="E8" s="11">
        <f ca="1"/>
        <v>44728</v>
      </c>
      <c r="F8" s="13">
        <f ca="1"/>
        <v>44729</v>
      </c>
      <c r="G8" s="4">
        <f ca="1"/>
        <v>44730</v>
      </c>
      <c r="H8" s="12">
        <f ca="1"/>
        <v>44731</v>
      </c>
    </row>
    <row r="9" spans="2:10" ht="51" customHeight="1" x14ac:dyDescent="0.25">
      <c r="B9" s="17"/>
      <c r="C9" s="17" t="s">
        <v>13</v>
      </c>
      <c r="D9" s="17"/>
      <c r="E9" s="17" t="s">
        <v>14</v>
      </c>
      <c r="F9" s="17" t="s">
        <v>16</v>
      </c>
      <c r="G9" s="8"/>
      <c r="H9" s="15"/>
    </row>
    <row r="10" spans="2:10" ht="24" customHeight="1" x14ac:dyDescent="0.25">
      <c r="B10" s="12">
        <f t="array" aca="1" ref="B10:H10" ca="1">INDEX(calendario,ndx+3)</f>
        <v>44732</v>
      </c>
      <c r="C10" s="11">
        <f ca="1"/>
        <v>44733</v>
      </c>
      <c r="D10" s="4">
        <f ca="1"/>
        <v>44734</v>
      </c>
      <c r="E10" s="10">
        <f ca="1"/>
        <v>44735</v>
      </c>
      <c r="F10" s="13">
        <f ca="1"/>
        <v>44736</v>
      </c>
      <c r="G10" s="4">
        <f ca="1"/>
        <v>44737</v>
      </c>
      <c r="H10" s="4">
        <f ca="1"/>
        <v>44738</v>
      </c>
    </row>
    <row r="11" spans="2:10" ht="51" customHeight="1" x14ac:dyDescent="0.25">
      <c r="B11" s="17"/>
      <c r="C11" s="17" t="s">
        <v>13</v>
      </c>
      <c r="D11" s="17"/>
      <c r="E11" s="17" t="s">
        <v>18</v>
      </c>
      <c r="F11" s="17" t="s">
        <v>15</v>
      </c>
      <c r="G11" s="8"/>
      <c r="H11" s="8"/>
    </row>
    <row r="12" spans="2:10" ht="24" customHeight="1" x14ac:dyDescent="0.25">
      <c r="B12" s="12">
        <f t="array" aca="1" ref="B12:H12" ca="1">INDEX(calendario,ndx+4)</f>
        <v>44739</v>
      </c>
      <c r="C12" s="11">
        <f ca="1"/>
        <v>44740</v>
      </c>
      <c r="D12" s="12">
        <f ca="1"/>
        <v>44741</v>
      </c>
      <c r="E12" s="11">
        <f ca="1"/>
        <v>44742</v>
      </c>
      <c r="F12" s="4">
        <f ca="1"/>
        <v>44743</v>
      </c>
      <c r="G12" s="4">
        <f ca="1"/>
        <v>44744</v>
      </c>
      <c r="H12" s="4">
        <f ca="1"/>
        <v>44745</v>
      </c>
    </row>
    <row r="13" spans="2:10" ht="51" customHeight="1" x14ac:dyDescent="0.25">
      <c r="B13" s="17"/>
      <c r="C13" s="17" t="s">
        <v>13</v>
      </c>
      <c r="D13" s="17"/>
      <c r="E13" s="17" t="s">
        <v>39</v>
      </c>
      <c r="F13" s="8"/>
      <c r="G13" s="8"/>
      <c r="H13" s="8"/>
    </row>
    <row r="14" spans="2:10" ht="23.25" customHeight="1" x14ac:dyDescent="0.25">
      <c r="B14" s="4">
        <f t="array" aca="1" ref="B14:H14" ca="1">INDEX(calendario,ndx+5)</f>
        <v>44746</v>
      </c>
      <c r="C14" s="4">
        <f ca="1"/>
        <v>44747</v>
      </c>
      <c r="D14" s="4">
        <f ca="1"/>
        <v>44748</v>
      </c>
      <c r="E14" s="4">
        <f ca="1"/>
        <v>44749</v>
      </c>
      <c r="F14" s="4">
        <f ca="1"/>
        <v>44750</v>
      </c>
      <c r="G14" s="4">
        <f ca="1"/>
        <v>44751</v>
      </c>
      <c r="H14" s="4">
        <f ca="1"/>
        <v>44752</v>
      </c>
    </row>
    <row r="15" spans="2:10" ht="51" customHeight="1" x14ac:dyDescent="0.25">
      <c r="B15" s="8"/>
      <c r="C15" s="8"/>
      <c r="D15" s="8"/>
      <c r="E15" s="8"/>
      <c r="F15" s="8"/>
      <c r="G15" s="8"/>
      <c r="H15" s="8"/>
    </row>
  </sheetData>
  <mergeCells count="2">
    <mergeCell ref="C1:D1"/>
    <mergeCell ref="C2:D2"/>
  </mergeCells>
  <conditionalFormatting sqref="H6 C6 E6:F6">
    <cfRule type="expression" dxfId="71" priority="15">
      <formula>MonthToDisplayNumber&lt;&gt;MONTH(C6)</formula>
    </cfRule>
  </conditionalFormatting>
  <conditionalFormatting sqref="B8 D8:H8">
    <cfRule type="expression" dxfId="70" priority="14">
      <formula>MonthToDisplayNumber&lt;&gt;MONTH(B8)</formula>
    </cfRule>
  </conditionalFormatting>
  <conditionalFormatting sqref="B10 D10:H10">
    <cfRule type="expression" dxfId="69" priority="13">
      <formula>MonthToDisplayNumber&lt;&gt;MONTH(B10)</formula>
    </cfRule>
  </conditionalFormatting>
  <conditionalFormatting sqref="E12:H12 B12:C12">
    <cfRule type="expression" dxfId="68" priority="12">
      <formula>MonthToDisplayNumber&lt;&gt;MONTH(B12)</formula>
    </cfRule>
  </conditionalFormatting>
  <conditionalFormatting sqref="B14:H14">
    <cfRule type="expression" dxfId="67" priority="11">
      <formula>MonthToDisplayNumber&lt;&gt;MONTH(B14)</formula>
    </cfRule>
  </conditionalFormatting>
  <conditionalFormatting sqref="B4:C4 E4:H4">
    <cfRule type="expression" dxfId="66" priority="10">
      <formula>MonthToDisplayNumber&lt;&gt;MONTH(B4)</formula>
    </cfRule>
  </conditionalFormatting>
  <conditionalFormatting sqref="D12">
    <cfRule type="expression" dxfId="65" priority="9">
      <formula>MonthToDisplayNumber&lt;&gt;MONTH(D12)</formula>
    </cfRule>
  </conditionalFormatting>
  <conditionalFormatting sqref="G6">
    <cfRule type="expression" dxfId="64" priority="8">
      <formula>MonthToDisplayNumber&lt;&gt;MONTH(G6)</formula>
    </cfRule>
  </conditionalFormatting>
  <conditionalFormatting sqref="D4">
    <cfRule type="expression" dxfId="63" priority="6">
      <formula>MonthToDisplayNumber&lt;&gt;MONTH(D4)</formula>
    </cfRule>
  </conditionalFormatting>
  <conditionalFormatting sqref="D6">
    <cfRule type="expression" dxfId="62" priority="4">
      <formula>MonthToDisplayNumber&lt;&gt;MONTH(D6)</formula>
    </cfRule>
  </conditionalFormatting>
  <conditionalFormatting sqref="B6">
    <cfRule type="expression" dxfId="61" priority="3">
      <formula>MonthToDisplayNumber&lt;&gt;MONTH(B6)</formula>
    </cfRule>
  </conditionalFormatting>
  <conditionalFormatting sqref="C8">
    <cfRule type="expression" dxfId="60" priority="2">
      <formula>MonthToDisplayNumber&lt;&gt;MONTH(C8)</formula>
    </cfRule>
  </conditionalFormatting>
  <conditionalFormatting sqref="C10">
    <cfRule type="expression" dxfId="59" priority="1">
      <formula>MonthToDisplayNumber&lt;&gt;MONTH(C10)</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400-000000000000}"/>
    <dataValidation allowBlank="1" showInputMessage="1" showErrorMessage="1" sqref="B4" xr:uid="{00000000-0002-0000-0400-000001000000}"/>
    <dataValidation allowBlank="1" showInputMessage="1" showErrorMessage="1" prompt="Las filas 12 y 14 pueden contener fechas del mes siguiente si el final de este mes concluye en alguna de estas filas" sqref="B12" xr:uid="{00000000-0002-0000-04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4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4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400-000005000000}"/>
    <dataValidation allowBlank="1" showInputMessage="1" showErrorMessage="1" prompt="Escriba el año del mes de este calendario" sqref="B1" xr:uid="{00000000-0002-0000-0400-000006000000}"/>
    <dataValidation allowBlank="1" showInputMessage="1" showErrorMessage="1" prompt="Escribe las notas diarias en esta celda. Las filas 5, 7, 9, 11, 13 y 15 tienen celdas debajo del día de la semana para notas diarias" sqref="B5" xr:uid="{00000000-0002-0000-04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B1:H15"/>
  <sheetViews>
    <sheetView showGridLines="0" showRuler="0" topLeftCell="A9" zoomScale="136" zoomScaleNormal="136" workbookViewId="0">
      <selection activeCell="E16" sqref="E16"/>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9</v>
      </c>
      <c r="D1" s="33"/>
      <c r="E1" s="6" t="s">
        <v>2</v>
      </c>
    </row>
    <row r="2" spans="2:8" ht="30" customHeight="1" x14ac:dyDescent="0.25">
      <c r="B2" s="1" t="s">
        <v>0</v>
      </c>
      <c r="C2" s="34" t="s">
        <v>1</v>
      </c>
      <c r="D2" s="34"/>
      <c r="E2" s="7" t="s">
        <v>3</v>
      </c>
    </row>
    <row r="3" spans="2:8" ht="19.5" customHeight="1" thickBot="1" x14ac:dyDescent="0.3">
      <c r="B3" s="2">
        <f t="array" aca="1" ref="B3:H3" ca="1">calendario</f>
        <v>44732</v>
      </c>
      <c r="C3" s="2">
        <f ca="1"/>
        <v>44733</v>
      </c>
      <c r="D3" s="2">
        <f ca="1"/>
        <v>44734</v>
      </c>
      <c r="E3" s="2">
        <f ca="1"/>
        <v>44735</v>
      </c>
      <c r="F3" s="2">
        <f ca="1"/>
        <v>44736</v>
      </c>
      <c r="G3" s="2">
        <f ca="1"/>
        <v>44737</v>
      </c>
      <c r="H3" s="2">
        <f ca="1"/>
        <v>44738</v>
      </c>
    </row>
    <row r="4" spans="2:8" ht="24" customHeight="1" thickTop="1" x14ac:dyDescent="0.25">
      <c r="B4" s="3">
        <f t="array" aca="1" ref="B4:H4" ca="1">INDEX(calendario,ndx+0)</f>
        <v>44739</v>
      </c>
      <c r="C4" s="3">
        <f ca="1"/>
        <v>44740</v>
      </c>
      <c r="D4" s="3">
        <f ca="1"/>
        <v>44741</v>
      </c>
      <c r="E4" s="3">
        <f ca="1"/>
        <v>44742</v>
      </c>
      <c r="F4" s="3">
        <f ca="1"/>
        <v>44743</v>
      </c>
      <c r="G4" s="3">
        <f ca="1"/>
        <v>44744</v>
      </c>
      <c r="H4" s="3">
        <f ca="1"/>
        <v>44745</v>
      </c>
    </row>
    <row r="5" spans="2:8" ht="51" customHeight="1" x14ac:dyDescent="0.25">
      <c r="B5" s="8"/>
      <c r="C5" s="8"/>
      <c r="D5" s="8"/>
      <c r="E5" s="8"/>
      <c r="F5" s="8"/>
      <c r="G5" s="8"/>
      <c r="H5" s="8"/>
    </row>
    <row r="6" spans="2:8" ht="24" customHeight="1" x14ac:dyDescent="0.25">
      <c r="B6" s="11">
        <f t="array" aca="1" ref="B6:H6" ca="1">INDEX(calendario,ndx+1)</f>
        <v>44746</v>
      </c>
      <c r="C6" s="10">
        <f ca="1"/>
        <v>44747</v>
      </c>
      <c r="D6" s="19">
        <f ca="1"/>
        <v>44748</v>
      </c>
      <c r="E6" s="23">
        <f ca="1"/>
        <v>44749</v>
      </c>
      <c r="F6" s="25">
        <f ca="1"/>
        <v>44750</v>
      </c>
      <c r="G6" s="4">
        <f ca="1"/>
        <v>44751</v>
      </c>
      <c r="H6" s="4">
        <f ca="1"/>
        <v>44752</v>
      </c>
    </row>
    <row r="7" spans="2:8" ht="51" customHeight="1" x14ac:dyDescent="0.25">
      <c r="B7" s="17" t="s">
        <v>29</v>
      </c>
      <c r="C7" s="17" t="s">
        <v>17</v>
      </c>
      <c r="D7" s="17" t="s">
        <v>23</v>
      </c>
      <c r="E7" s="17" t="s">
        <v>35</v>
      </c>
      <c r="F7" s="17" t="s">
        <v>25</v>
      </c>
      <c r="G7" s="8"/>
      <c r="H7" s="8"/>
    </row>
    <row r="8" spans="2:8" ht="24" customHeight="1" x14ac:dyDescent="0.25">
      <c r="B8" s="26">
        <f t="array" aca="1" ref="B8:H8" ca="1">INDEX(calendario,ndx+2)</f>
        <v>44753</v>
      </c>
      <c r="C8" s="11">
        <f ca="1"/>
        <v>44754</v>
      </c>
      <c r="D8" s="12">
        <f ca="1"/>
        <v>44755</v>
      </c>
      <c r="E8" s="11">
        <f ca="1"/>
        <v>44756</v>
      </c>
      <c r="F8" s="4">
        <f ca="1"/>
        <v>44757</v>
      </c>
      <c r="G8" s="4">
        <f ca="1"/>
        <v>44758</v>
      </c>
      <c r="H8" s="4">
        <f ca="1"/>
        <v>44759</v>
      </c>
    </row>
    <row r="9" spans="2:8" ht="51" customHeight="1" x14ac:dyDescent="0.25">
      <c r="B9" s="17" t="s">
        <v>28</v>
      </c>
      <c r="C9" s="17" t="s">
        <v>13</v>
      </c>
      <c r="D9" s="17"/>
      <c r="E9" s="17" t="s">
        <v>36</v>
      </c>
      <c r="F9" s="8"/>
      <c r="G9" s="8"/>
      <c r="H9" s="8"/>
    </row>
    <row r="10" spans="2:8" ht="24" customHeight="1" x14ac:dyDescent="0.25">
      <c r="B10" s="12">
        <f t="array" aca="1" ref="B10:H10" ca="1">INDEX(calendario,ndx+3)</f>
        <v>44760</v>
      </c>
      <c r="C10" s="11">
        <f ca="1"/>
        <v>44761</v>
      </c>
      <c r="D10" s="4">
        <f ca="1"/>
        <v>44762</v>
      </c>
      <c r="E10" s="11">
        <f ca="1"/>
        <v>44763</v>
      </c>
      <c r="F10" s="13">
        <f ca="1"/>
        <v>44764</v>
      </c>
      <c r="G10" s="12">
        <f ca="1"/>
        <v>44765</v>
      </c>
      <c r="H10" s="4">
        <f ca="1"/>
        <v>44766</v>
      </c>
    </row>
    <row r="11" spans="2:8" ht="51" customHeight="1" x14ac:dyDescent="0.25">
      <c r="B11" s="17"/>
      <c r="C11" s="17" t="s">
        <v>13</v>
      </c>
      <c r="D11" s="8"/>
      <c r="E11" s="17" t="s">
        <v>13</v>
      </c>
      <c r="F11" s="17" t="s">
        <v>15</v>
      </c>
      <c r="G11" s="9"/>
      <c r="H11" s="8"/>
    </row>
    <row r="12" spans="2:8" ht="24" customHeight="1" x14ac:dyDescent="0.25">
      <c r="B12" s="12">
        <f t="array" aca="1" ref="B12:H12" ca="1">INDEX(calendario,ndx+4)</f>
        <v>44767</v>
      </c>
      <c r="C12" s="11">
        <f ca="1"/>
        <v>44768</v>
      </c>
      <c r="D12" s="12">
        <f ca="1"/>
        <v>44769</v>
      </c>
      <c r="E12" s="11">
        <f ca="1"/>
        <v>44770</v>
      </c>
      <c r="F12" s="4">
        <f ca="1"/>
        <v>44771</v>
      </c>
      <c r="G12" s="4">
        <f ca="1"/>
        <v>44772</v>
      </c>
      <c r="H12" s="4">
        <f ca="1"/>
        <v>44773</v>
      </c>
    </row>
    <row r="13" spans="2:8" ht="51" customHeight="1" x14ac:dyDescent="0.25">
      <c r="B13" s="17"/>
      <c r="C13" s="17" t="s">
        <v>20</v>
      </c>
      <c r="D13" s="17"/>
      <c r="E13" s="17" t="s">
        <v>40</v>
      </c>
      <c r="F13" s="8"/>
      <c r="G13" s="8"/>
      <c r="H13" s="8"/>
    </row>
    <row r="14" spans="2:8" ht="23.25" customHeight="1" x14ac:dyDescent="0.25">
      <c r="B14" s="4">
        <f t="array" aca="1" ref="B14:H14" ca="1">INDEX(calendario,ndx+5)</f>
        <v>44774</v>
      </c>
      <c r="C14" s="4">
        <f ca="1"/>
        <v>44775</v>
      </c>
      <c r="D14" s="4">
        <f ca="1"/>
        <v>44776</v>
      </c>
      <c r="E14" s="14">
        <f ca="1"/>
        <v>44777</v>
      </c>
      <c r="F14" s="4">
        <f ca="1"/>
        <v>44778</v>
      </c>
      <c r="G14" s="4">
        <f ca="1"/>
        <v>44779</v>
      </c>
      <c r="H14" s="4">
        <f ca="1"/>
        <v>44780</v>
      </c>
    </row>
    <row r="15" spans="2:8" ht="51" customHeight="1" x14ac:dyDescent="0.25">
      <c r="B15" s="8"/>
      <c r="C15" s="8"/>
      <c r="D15" s="8"/>
      <c r="E15" s="17"/>
      <c r="F15" s="8"/>
      <c r="G15" s="8"/>
      <c r="H15" s="8"/>
    </row>
  </sheetData>
  <mergeCells count="2">
    <mergeCell ref="C1:D1"/>
    <mergeCell ref="C2:D2"/>
  </mergeCells>
  <conditionalFormatting sqref="B6:H6">
    <cfRule type="expression" dxfId="58" priority="9">
      <formula>MonthToDisplayNumber&lt;&gt;MONTH(B6)</formula>
    </cfRule>
  </conditionalFormatting>
  <conditionalFormatting sqref="D8:H8">
    <cfRule type="expression" dxfId="57" priority="8">
      <formula>MonthToDisplayNumber&lt;&gt;MONTH(D8)</formula>
    </cfRule>
  </conditionalFormatting>
  <conditionalFormatting sqref="B10:H10">
    <cfRule type="expression" dxfId="56" priority="7">
      <formula>MonthToDisplayNumber&lt;&gt;MONTH(B10)</formula>
    </cfRule>
  </conditionalFormatting>
  <conditionalFormatting sqref="B12:C12 E12:H12">
    <cfRule type="expression" dxfId="55" priority="6">
      <formula>MonthToDisplayNumber&lt;&gt;MONTH(B12)</formula>
    </cfRule>
  </conditionalFormatting>
  <conditionalFormatting sqref="B14:H14">
    <cfRule type="expression" dxfId="54" priority="5">
      <formula>MonthToDisplayNumber&lt;&gt;MONTH(B14)</formula>
    </cfRule>
  </conditionalFormatting>
  <conditionalFormatting sqref="B4:H4">
    <cfRule type="expression" dxfId="53" priority="4">
      <formula>MonthToDisplayNumber&lt;&gt;MONTH(B4)</formula>
    </cfRule>
  </conditionalFormatting>
  <conditionalFormatting sqref="D12">
    <cfRule type="expression" dxfId="52" priority="3">
      <formula>MonthToDisplayNumber&lt;&gt;MONTH(D12)</formula>
    </cfRule>
  </conditionalFormatting>
  <conditionalFormatting sqref="C8">
    <cfRule type="expression" dxfId="51" priority="2">
      <formula>MonthToDisplayNumber&lt;&gt;MONTH(C8)</formula>
    </cfRule>
  </conditionalFormatting>
  <conditionalFormatting sqref="B8">
    <cfRule type="expression" dxfId="50" priority="1">
      <formula>MonthToDisplayNumber&lt;&gt;MONTH(B8)</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500-000000000000}"/>
    <dataValidation allowBlank="1" showInputMessage="1" showErrorMessage="1" sqref="B4" xr:uid="{00000000-0002-0000-0500-000001000000}"/>
    <dataValidation allowBlank="1" showInputMessage="1" showErrorMessage="1" prompt="Las filas 12 y 14 pueden contener fechas del mes siguiente si el final de este mes concluye en alguna de estas filas" sqref="B12" xr:uid="{00000000-0002-0000-0500-000002000000}"/>
    <dataValidation allowBlank="1" showInputMessage="1" showErrorMessage="1" prompt="Escribe las notas diarias en esta celda. Las filas 5, 7, 9, 11, 13 y 15 tienen celdas debajo del día de la semana para notas diarias" sqref="B5" xr:uid="{00000000-0002-0000-0500-000003000000}"/>
    <dataValidation allowBlank="1" showInputMessage="1" showErrorMessage="1" prompt="Escriba el año del mes de este calendario" sqref="B1" xr:uid="{00000000-0002-0000-0500-000004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500-000005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500-000006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500-000007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B1:H15"/>
  <sheetViews>
    <sheetView showGridLines="0" showRuler="0" topLeftCell="B12" zoomScale="178" zoomScaleNormal="178" workbookViewId="0">
      <selection activeCell="E17" sqref="E17"/>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22</v>
      </c>
      <c r="D1" s="33"/>
      <c r="E1" s="6" t="s">
        <v>2</v>
      </c>
    </row>
    <row r="2" spans="2:8" ht="30" customHeight="1" x14ac:dyDescent="0.25">
      <c r="B2" s="1" t="s">
        <v>0</v>
      </c>
      <c r="C2" s="34" t="s">
        <v>1</v>
      </c>
      <c r="D2" s="34"/>
      <c r="E2" s="7" t="s">
        <v>3</v>
      </c>
    </row>
    <row r="3" spans="2:8" ht="19.5" customHeight="1" thickBot="1" x14ac:dyDescent="0.3">
      <c r="B3" s="2">
        <f t="array" aca="1" ref="B3:H3" ca="1">calendario</f>
        <v>44767</v>
      </c>
      <c r="C3" s="2">
        <f ca="1"/>
        <v>44768</v>
      </c>
      <c r="D3" s="2">
        <f ca="1"/>
        <v>44769</v>
      </c>
      <c r="E3" s="2">
        <f ca="1"/>
        <v>44770</v>
      </c>
      <c r="F3" s="2">
        <f ca="1"/>
        <v>44771</v>
      </c>
      <c r="G3" s="2">
        <f ca="1"/>
        <v>44772</v>
      </c>
      <c r="H3" s="2">
        <f ca="1"/>
        <v>44773</v>
      </c>
    </row>
    <row r="4" spans="2:8" ht="24" customHeight="1" thickTop="1" x14ac:dyDescent="0.25">
      <c r="B4" s="13">
        <f t="array" aca="1" ref="B4:H4" ca="1">INDEX(calendario,ndx+0)</f>
        <v>44774</v>
      </c>
      <c r="C4" s="27">
        <f ca="1"/>
        <v>44775</v>
      </c>
      <c r="D4" s="20">
        <f ca="1"/>
        <v>44776</v>
      </c>
      <c r="E4" s="22">
        <f ca="1"/>
        <v>44777</v>
      </c>
      <c r="F4" s="24">
        <f ca="1"/>
        <v>44778</v>
      </c>
      <c r="G4" s="3">
        <f ca="1"/>
        <v>44779</v>
      </c>
      <c r="H4" s="3">
        <f ca="1"/>
        <v>44780</v>
      </c>
    </row>
    <row r="5" spans="2:8" ht="51" customHeight="1" x14ac:dyDescent="0.25">
      <c r="B5" s="17" t="s">
        <v>32</v>
      </c>
      <c r="C5" s="17" t="s">
        <v>13</v>
      </c>
      <c r="D5" s="17" t="s">
        <v>23</v>
      </c>
      <c r="E5" s="17" t="s">
        <v>24</v>
      </c>
      <c r="F5" s="17" t="s">
        <v>25</v>
      </c>
      <c r="G5" s="8"/>
      <c r="H5" s="8"/>
    </row>
    <row r="6" spans="2:8" ht="24" customHeight="1" x14ac:dyDescent="0.25">
      <c r="B6" s="10">
        <f t="array" aca="1" ref="B6:H6" ca="1">INDEX(calendario,ndx+1)</f>
        <v>44781</v>
      </c>
      <c r="C6" s="11">
        <f ca="1"/>
        <v>44782</v>
      </c>
      <c r="D6" s="26">
        <f ca="1"/>
        <v>44783</v>
      </c>
      <c r="E6" s="11">
        <f ca="1"/>
        <v>44784</v>
      </c>
      <c r="F6" s="4">
        <f ca="1"/>
        <v>44785</v>
      </c>
      <c r="G6" s="4">
        <f ca="1"/>
        <v>44786</v>
      </c>
      <c r="H6" s="4">
        <f ca="1"/>
        <v>44787</v>
      </c>
    </row>
    <row r="7" spans="2:8" ht="51" customHeight="1" x14ac:dyDescent="0.25">
      <c r="B7" s="17" t="s">
        <v>17</v>
      </c>
      <c r="C7" s="17" t="s">
        <v>13</v>
      </c>
      <c r="D7" s="17" t="s">
        <v>28</v>
      </c>
      <c r="E7" s="17" t="s">
        <v>13</v>
      </c>
      <c r="F7" s="8"/>
      <c r="G7" s="8"/>
      <c r="H7" s="8"/>
    </row>
    <row r="8" spans="2:8" ht="24" customHeight="1" x14ac:dyDescent="0.25">
      <c r="B8" s="12">
        <f t="array" aca="1" ref="B8:H8" ca="1">INDEX(calendario,ndx+2)</f>
        <v>44788</v>
      </c>
      <c r="C8" s="11">
        <f ca="1"/>
        <v>44789</v>
      </c>
      <c r="D8" s="12">
        <f ca="1"/>
        <v>44790</v>
      </c>
      <c r="E8" s="11">
        <f ca="1"/>
        <v>44791</v>
      </c>
      <c r="F8" s="4">
        <f ca="1"/>
        <v>44792</v>
      </c>
      <c r="G8" s="4">
        <f ca="1"/>
        <v>44793</v>
      </c>
      <c r="H8" s="4">
        <f ca="1"/>
        <v>44794</v>
      </c>
    </row>
    <row r="9" spans="2:8" ht="51" customHeight="1" x14ac:dyDescent="0.25">
      <c r="B9" s="17"/>
      <c r="C9" s="17" t="s">
        <v>13</v>
      </c>
      <c r="D9" s="17"/>
      <c r="E9" s="17" t="s">
        <v>36</v>
      </c>
      <c r="F9" s="8"/>
      <c r="G9" s="8"/>
      <c r="H9" s="8"/>
    </row>
    <row r="10" spans="2:8" ht="24" customHeight="1" x14ac:dyDescent="0.25">
      <c r="B10" s="12">
        <f t="array" aca="1" ref="B10:H10" ca="1">INDEX(calendario,ndx+3)</f>
        <v>44795</v>
      </c>
      <c r="C10" s="11">
        <f ca="1"/>
        <v>44796</v>
      </c>
      <c r="D10" s="12">
        <f ca="1"/>
        <v>44797</v>
      </c>
      <c r="E10" s="11">
        <f ca="1"/>
        <v>44798</v>
      </c>
      <c r="F10" s="10">
        <f ca="1"/>
        <v>44799</v>
      </c>
      <c r="G10" s="4">
        <f ca="1"/>
        <v>44800</v>
      </c>
      <c r="H10" s="4">
        <f ca="1"/>
        <v>44801</v>
      </c>
    </row>
    <row r="11" spans="2:8" ht="51" customHeight="1" x14ac:dyDescent="0.25">
      <c r="B11" s="17"/>
      <c r="C11" s="17" t="s">
        <v>13</v>
      </c>
      <c r="D11" s="17"/>
      <c r="E11" s="17" t="s">
        <v>40</v>
      </c>
      <c r="F11" s="17" t="s">
        <v>18</v>
      </c>
      <c r="G11" s="8"/>
      <c r="H11" s="8"/>
    </row>
    <row r="12" spans="2:8" ht="24" customHeight="1" x14ac:dyDescent="0.25">
      <c r="B12" s="12">
        <f t="array" aca="1" ref="B12:H12" ca="1">INDEX(calendario,ndx+4)</f>
        <v>44802</v>
      </c>
      <c r="C12" s="11">
        <f ca="1"/>
        <v>44803</v>
      </c>
      <c r="D12" s="4">
        <f ca="1"/>
        <v>44804</v>
      </c>
      <c r="E12" s="4">
        <f ca="1"/>
        <v>44805</v>
      </c>
      <c r="F12" s="13">
        <f ca="1"/>
        <v>44806</v>
      </c>
      <c r="G12" s="12">
        <f ca="1"/>
        <v>44807</v>
      </c>
      <c r="H12" s="4">
        <f ca="1"/>
        <v>44808</v>
      </c>
    </row>
    <row r="13" spans="2:8" ht="51" customHeight="1" x14ac:dyDescent="0.25">
      <c r="B13" s="17"/>
      <c r="C13" s="17" t="s">
        <v>13</v>
      </c>
      <c r="D13" s="17"/>
      <c r="E13" s="17"/>
      <c r="F13" s="17" t="s">
        <v>15</v>
      </c>
      <c r="G13" s="9"/>
      <c r="H13" s="8"/>
    </row>
    <row r="14" spans="2:8" ht="23.25" customHeight="1" x14ac:dyDescent="0.25">
      <c r="B14" s="4">
        <f t="array" aca="1" ref="B14:H14" ca="1">INDEX(calendario,ndx+5)</f>
        <v>44809</v>
      </c>
      <c r="C14" s="4">
        <f ca="1"/>
        <v>44810</v>
      </c>
      <c r="D14" s="4">
        <f ca="1"/>
        <v>44811</v>
      </c>
      <c r="E14" s="4">
        <f ca="1"/>
        <v>44812</v>
      </c>
      <c r="F14" s="4">
        <f ca="1"/>
        <v>44813</v>
      </c>
      <c r="G14" s="4">
        <f ca="1"/>
        <v>44814</v>
      </c>
      <c r="H14" s="4">
        <f ca="1"/>
        <v>44815</v>
      </c>
    </row>
    <row r="15" spans="2:8" ht="51" customHeight="1" x14ac:dyDescent="0.25">
      <c r="B15" s="8"/>
      <c r="C15" s="8"/>
      <c r="D15" s="8"/>
      <c r="E15" s="8"/>
      <c r="F15" s="8"/>
      <c r="G15" s="8"/>
      <c r="H15" s="8"/>
    </row>
  </sheetData>
  <mergeCells count="2">
    <mergeCell ref="C1:D1"/>
    <mergeCell ref="C2:D2"/>
  </mergeCells>
  <conditionalFormatting sqref="E6:H6 B6:C6">
    <cfRule type="expression" dxfId="49" priority="9">
      <formula>MonthToDisplayNumber&lt;&gt;MONTH(B6)</formula>
    </cfRule>
  </conditionalFormatting>
  <conditionalFormatting sqref="B8:H8">
    <cfRule type="expression" dxfId="48" priority="8">
      <formula>MonthToDisplayNumber&lt;&gt;MONTH(B8)</formula>
    </cfRule>
  </conditionalFormatting>
  <conditionalFormatting sqref="B10:H10">
    <cfRule type="expression" dxfId="47" priority="7">
      <formula>MonthToDisplayNumber&lt;&gt;MONTH(B10)</formula>
    </cfRule>
  </conditionalFormatting>
  <conditionalFormatting sqref="B12:H12">
    <cfRule type="expression" dxfId="46" priority="6">
      <formula>MonthToDisplayNumber&lt;&gt;MONTH(B12)</formula>
    </cfRule>
  </conditionalFormatting>
  <conditionalFormatting sqref="B14:H14">
    <cfRule type="expression" dxfId="45" priority="5">
      <formula>MonthToDisplayNumber&lt;&gt;MONTH(B14)</formula>
    </cfRule>
  </conditionalFormatting>
  <conditionalFormatting sqref="C4:H4">
    <cfRule type="expression" dxfId="44" priority="4">
      <formula>MonthToDisplayNumber&lt;&gt;MONTH(C4)</formula>
    </cfRule>
  </conditionalFormatting>
  <conditionalFormatting sqref="D6">
    <cfRule type="expression" dxfId="43" priority="2">
      <formula>MonthToDisplayNumber&lt;&gt;MONTH(D6)</formula>
    </cfRule>
  </conditionalFormatting>
  <conditionalFormatting sqref="B4">
    <cfRule type="expression" dxfId="42" priority="1">
      <formula>MonthToDisplayNumber&lt;&gt;MONTH(B4)</formula>
    </cfRule>
  </conditionalFormatting>
  <dataValidations count="7">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600-000000000000}"/>
    <dataValidation allowBlank="1" showInputMessage="1" showErrorMessage="1" sqref="B4" xr:uid="{00000000-0002-0000-0600-000001000000}"/>
    <dataValidation allowBlank="1" showInputMessage="1" showErrorMessage="1" prompt="Las filas 12 y 14 pueden contener fechas del mes siguiente si el final de este mes concluye en alguna de estas filas" sqref="B12" xr:uid="{00000000-0002-0000-06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6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6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600-000005000000}"/>
    <dataValidation allowBlank="1" showInputMessage="1" showErrorMessage="1" prompt="Escriba el año del mes de este calendario" sqref="B1" xr:uid="{00000000-0002-0000-0600-000006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pageSetUpPr fitToPage="1"/>
  </sheetPr>
  <dimension ref="B1:J15"/>
  <sheetViews>
    <sheetView showGridLines="0" showRuler="0" topLeftCell="A4" zoomScale="154" zoomScaleNormal="154" workbookViewId="0">
      <selection activeCell="F7" sqref="F7"/>
    </sheetView>
  </sheetViews>
  <sheetFormatPr baseColWidth="10" defaultColWidth="9" defaultRowHeight="15" x14ac:dyDescent="0.25"/>
  <cols>
    <col min="1" max="1" width="2.5" customWidth="1"/>
    <col min="2" max="8" width="22.625" customWidth="1"/>
  </cols>
  <sheetData>
    <row r="1" spans="2:10" ht="45" customHeight="1" x14ac:dyDescent="0.65">
      <c r="B1" s="5">
        <f ca="1">YEAR(TODAY())</f>
        <v>2022</v>
      </c>
      <c r="C1" s="33" t="s">
        <v>21</v>
      </c>
      <c r="D1" s="33"/>
      <c r="E1" s="6" t="s">
        <v>2</v>
      </c>
    </row>
    <row r="2" spans="2:10" ht="30" customHeight="1" x14ac:dyDescent="0.25">
      <c r="B2" s="1" t="s">
        <v>0</v>
      </c>
      <c r="C2" s="34" t="s">
        <v>1</v>
      </c>
      <c r="D2" s="34"/>
      <c r="E2" s="7" t="s">
        <v>3</v>
      </c>
    </row>
    <row r="3" spans="2:10" ht="19.5" customHeight="1" thickBot="1" x14ac:dyDescent="0.3">
      <c r="B3" s="2">
        <f t="array" aca="1" ref="B3:H3" ca="1">calendario</f>
        <v>44795</v>
      </c>
      <c r="C3" s="2">
        <f ca="1"/>
        <v>44796</v>
      </c>
      <c r="D3" s="2">
        <f ca="1"/>
        <v>44797</v>
      </c>
      <c r="E3" s="2">
        <f ca="1"/>
        <v>44798</v>
      </c>
      <c r="F3" s="2">
        <f ca="1"/>
        <v>44799</v>
      </c>
      <c r="G3" s="2">
        <f ca="1"/>
        <v>44800</v>
      </c>
      <c r="H3" s="2">
        <f ca="1"/>
        <v>44801</v>
      </c>
    </row>
    <row r="4" spans="2:10" ht="24" customHeight="1" thickTop="1" x14ac:dyDescent="0.25">
      <c r="B4" s="3">
        <f t="array" aca="1" ref="B4:H4" ca="1">INDEX(calendario,ndx+0)</f>
        <v>44802</v>
      </c>
      <c r="C4" s="3">
        <f ca="1"/>
        <v>44803</v>
      </c>
      <c r="D4" s="3">
        <f ca="1"/>
        <v>44804</v>
      </c>
      <c r="E4" s="18">
        <f ca="1"/>
        <v>44805</v>
      </c>
      <c r="F4" s="3">
        <f ca="1"/>
        <v>44806</v>
      </c>
      <c r="G4" s="3">
        <f ca="1"/>
        <v>44807</v>
      </c>
      <c r="H4" s="3">
        <f ca="1"/>
        <v>44808</v>
      </c>
    </row>
    <row r="5" spans="2:10" ht="51" customHeight="1" x14ac:dyDescent="0.25">
      <c r="B5" s="8"/>
      <c r="C5" s="8"/>
      <c r="D5" s="8"/>
      <c r="E5" s="17" t="s">
        <v>19</v>
      </c>
      <c r="F5" s="8"/>
      <c r="G5" s="8"/>
      <c r="H5" s="8"/>
    </row>
    <row r="6" spans="2:10" ht="24" customHeight="1" x14ac:dyDescent="0.25">
      <c r="B6" s="10">
        <f t="array" aca="1" ref="B6:H6" ca="1">INDEX(calendario,ndx+1)</f>
        <v>44809</v>
      </c>
      <c r="C6" s="11">
        <f ca="1"/>
        <v>44810</v>
      </c>
      <c r="D6" s="19">
        <f ca="1"/>
        <v>44811</v>
      </c>
      <c r="E6" s="23">
        <f ca="1"/>
        <v>44812</v>
      </c>
      <c r="F6" s="25">
        <f ca="1"/>
        <v>44813</v>
      </c>
      <c r="G6" s="4">
        <f ca="1"/>
        <v>44814</v>
      </c>
      <c r="H6" s="4">
        <f ca="1"/>
        <v>44815</v>
      </c>
    </row>
    <row r="7" spans="2:10" ht="51" customHeight="1" x14ac:dyDescent="0.25">
      <c r="B7" s="17" t="s">
        <v>17</v>
      </c>
      <c r="C7" s="17" t="s">
        <v>13</v>
      </c>
      <c r="D7" s="17" t="s">
        <v>47</v>
      </c>
      <c r="E7" s="17" t="s">
        <v>41</v>
      </c>
      <c r="F7" s="17" t="s">
        <v>25</v>
      </c>
      <c r="G7" s="8"/>
      <c r="H7" s="8"/>
    </row>
    <row r="8" spans="2:10" ht="24" customHeight="1" x14ac:dyDescent="0.25">
      <c r="B8" s="26">
        <f t="array" aca="1" ref="B8:H8" ca="1">INDEX(calendario,ndx+2)</f>
        <v>44816</v>
      </c>
      <c r="C8" s="11">
        <f ca="1"/>
        <v>44817</v>
      </c>
      <c r="D8" s="4">
        <f ca="1"/>
        <v>44818</v>
      </c>
      <c r="E8" s="11">
        <f ca="1"/>
        <v>44819</v>
      </c>
      <c r="F8" s="4">
        <f ca="1"/>
        <v>44820</v>
      </c>
      <c r="G8" s="4">
        <f ca="1"/>
        <v>44821</v>
      </c>
      <c r="H8" s="4">
        <f ca="1"/>
        <v>44822</v>
      </c>
    </row>
    <row r="9" spans="2:10" ht="51" customHeight="1" x14ac:dyDescent="0.25">
      <c r="B9" s="17" t="s">
        <v>28</v>
      </c>
      <c r="C9" s="17" t="s">
        <v>13</v>
      </c>
      <c r="D9" s="8"/>
      <c r="E9" s="17" t="s">
        <v>36</v>
      </c>
      <c r="F9" s="8"/>
      <c r="G9" s="8"/>
      <c r="H9" s="8"/>
    </row>
    <row r="10" spans="2:10" ht="24" customHeight="1" x14ac:dyDescent="0.25">
      <c r="B10" s="11">
        <f t="array" aca="1" ref="B10:H10" ca="1">INDEX(calendario,ndx+3)</f>
        <v>44823</v>
      </c>
      <c r="C10" s="11">
        <f ca="1"/>
        <v>44824</v>
      </c>
      <c r="D10" s="4">
        <f ca="1"/>
        <v>44825</v>
      </c>
      <c r="E10" s="11">
        <f ca="1"/>
        <v>44826</v>
      </c>
      <c r="F10" s="13">
        <f ca="1"/>
        <v>44827</v>
      </c>
      <c r="G10" s="4">
        <f ca="1"/>
        <v>44828</v>
      </c>
      <c r="H10" s="12">
        <f ca="1"/>
        <v>44829</v>
      </c>
    </row>
    <row r="11" spans="2:10" ht="51" customHeight="1" x14ac:dyDescent="0.25">
      <c r="B11" s="17" t="s">
        <v>14</v>
      </c>
      <c r="C11" s="17" t="s">
        <v>13</v>
      </c>
      <c r="D11" s="8"/>
      <c r="E11" s="17" t="s">
        <v>13</v>
      </c>
      <c r="F11" s="17" t="s">
        <v>16</v>
      </c>
      <c r="G11" s="17"/>
      <c r="H11" s="17"/>
      <c r="I11" s="17"/>
      <c r="J11" s="17"/>
    </row>
    <row r="12" spans="2:10" ht="24" customHeight="1" x14ac:dyDescent="0.25">
      <c r="B12" s="10">
        <f t="array" aca="1" ref="B12:H12" ca="1">INDEX(calendario,ndx+4)</f>
        <v>44830</v>
      </c>
      <c r="C12" s="11">
        <f ca="1"/>
        <v>44831</v>
      </c>
      <c r="D12" s="12">
        <f ca="1"/>
        <v>44832</v>
      </c>
      <c r="E12" s="11">
        <f ca="1"/>
        <v>44833</v>
      </c>
      <c r="F12" s="13">
        <f ca="1"/>
        <v>44834</v>
      </c>
      <c r="G12" s="4">
        <f ca="1"/>
        <v>44835</v>
      </c>
      <c r="H12" s="14">
        <f ca="1"/>
        <v>44836</v>
      </c>
    </row>
    <row r="13" spans="2:10" ht="51" customHeight="1" x14ac:dyDescent="0.25">
      <c r="B13" s="17" t="s">
        <v>18</v>
      </c>
      <c r="C13" s="17" t="s">
        <v>13</v>
      </c>
      <c r="D13" s="17"/>
      <c r="E13" s="17" t="s">
        <v>39</v>
      </c>
      <c r="F13" s="17" t="s">
        <v>15</v>
      </c>
      <c r="G13" s="8"/>
      <c r="H13" s="9"/>
    </row>
    <row r="14" spans="2:10" ht="23.25" customHeight="1" x14ac:dyDescent="0.25">
      <c r="B14" s="12">
        <f t="array" aca="1" ref="B14:H14" ca="1">INDEX(calendario,ndx+5)</f>
        <v>44837</v>
      </c>
      <c r="C14" s="12">
        <f ca="1"/>
        <v>44838</v>
      </c>
      <c r="D14" s="4">
        <f ca="1"/>
        <v>44839</v>
      </c>
      <c r="E14" s="4">
        <f ca="1"/>
        <v>44840</v>
      </c>
      <c r="F14" s="4">
        <f ca="1"/>
        <v>44841</v>
      </c>
      <c r="G14" s="4">
        <f ca="1"/>
        <v>44842</v>
      </c>
      <c r="H14" s="4">
        <f ca="1"/>
        <v>44843</v>
      </c>
    </row>
    <row r="15" spans="2:10" ht="51" customHeight="1" x14ac:dyDescent="0.25">
      <c r="B15" s="17"/>
      <c r="C15" s="17"/>
      <c r="D15" s="17"/>
      <c r="E15" s="17"/>
      <c r="F15" s="17"/>
      <c r="G15" s="8"/>
      <c r="H15" s="8"/>
    </row>
  </sheetData>
  <mergeCells count="2">
    <mergeCell ref="C1:D1"/>
    <mergeCell ref="C2:D2"/>
  </mergeCells>
  <conditionalFormatting sqref="C6:H6">
    <cfRule type="expression" dxfId="41" priority="14">
      <formula>MonthToDisplayNumber&lt;&gt;MONTH(C6)</formula>
    </cfRule>
  </conditionalFormatting>
  <conditionalFormatting sqref="D8 F8:H8">
    <cfRule type="expression" dxfId="40" priority="13">
      <formula>MonthToDisplayNumber&lt;&gt;MONTH(D8)</formula>
    </cfRule>
  </conditionalFormatting>
  <conditionalFormatting sqref="B10:H10">
    <cfRule type="expression" dxfId="39" priority="12">
      <formula>MonthToDisplayNumber&lt;&gt;MONTH(B10)</formula>
    </cfRule>
  </conditionalFormatting>
  <conditionalFormatting sqref="B12:H12">
    <cfRule type="expression" dxfId="38" priority="11">
      <formula>MonthToDisplayNumber&lt;&gt;MONTH(B12)</formula>
    </cfRule>
  </conditionalFormatting>
  <conditionalFormatting sqref="B14:H14">
    <cfRule type="expression" dxfId="37" priority="10">
      <formula>MonthToDisplayNumber&lt;&gt;MONTH(B14)</formula>
    </cfRule>
  </conditionalFormatting>
  <conditionalFormatting sqref="B4:D4 F4:H4">
    <cfRule type="expression" dxfId="36" priority="9">
      <formula>MonthToDisplayNumber&lt;&gt;MONTH(B4)</formula>
    </cfRule>
  </conditionalFormatting>
  <conditionalFormatting sqref="E4">
    <cfRule type="expression" dxfId="35" priority="5">
      <formula>MonthToDisplayNumber&lt;&gt;MONTH(E4)</formula>
    </cfRule>
  </conditionalFormatting>
  <conditionalFormatting sqref="B8">
    <cfRule type="expression" dxfId="34" priority="4">
      <formula>MonthToDisplayNumber&lt;&gt;MONTH(B8)</formula>
    </cfRule>
  </conditionalFormatting>
  <conditionalFormatting sqref="C8">
    <cfRule type="expression" dxfId="33" priority="3">
      <formula>MonthToDisplayNumber&lt;&gt;MONTH(C8)</formula>
    </cfRule>
  </conditionalFormatting>
  <conditionalFormatting sqref="B6">
    <cfRule type="expression" dxfId="32" priority="2">
      <formula>MonthToDisplayNumber&lt;&gt;MONTH(B6)</formula>
    </cfRule>
  </conditionalFormatting>
  <conditionalFormatting sqref="E8">
    <cfRule type="expression" dxfId="31" priority="1">
      <formula>MonthToDisplayNumber&lt;&gt;MONTH(E8)</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700-000000000000}"/>
    <dataValidation allowBlank="1" showInputMessage="1" showErrorMessage="1" sqref="B4" xr:uid="{00000000-0002-0000-0700-000001000000}"/>
    <dataValidation allowBlank="1" showInputMessage="1" showErrorMessage="1" prompt="Las filas 12 y 14 pueden contener fechas del mes siguiente si el final de este mes concluye en alguna de estas filas" sqref="B12" xr:uid="{00000000-0002-0000-07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7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7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700-000005000000}"/>
    <dataValidation allowBlank="1" showInputMessage="1" showErrorMessage="1" prompt="Escriba el año del mes de este calendario" sqref="B1" xr:uid="{00000000-0002-0000-0700-000006000000}"/>
    <dataValidation allowBlank="1" showInputMessage="1" showErrorMessage="1" prompt="Escribe las notas diarias en esta celda. Las filas 5, 7, 9, 11, 13 y 15 tienen celdas debajo del día de la semana para notas diarias" sqref="B5" xr:uid="{00000000-0002-0000-07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4" tint="-0.499984740745262"/>
    <pageSetUpPr fitToPage="1"/>
  </sheetPr>
  <dimension ref="B1:H15"/>
  <sheetViews>
    <sheetView showGridLines="0" showRuler="0" topLeftCell="A7" zoomScale="142" zoomScaleNormal="142" workbookViewId="0">
      <selection activeCell="F11" sqref="F11"/>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10</v>
      </c>
      <c r="D1" s="33"/>
      <c r="E1" s="6" t="s">
        <v>2</v>
      </c>
    </row>
    <row r="2" spans="2:8" ht="30" customHeight="1" x14ac:dyDescent="0.25">
      <c r="B2" s="1" t="s">
        <v>0</v>
      </c>
      <c r="C2" s="34" t="s">
        <v>1</v>
      </c>
      <c r="D2" s="34"/>
      <c r="E2" s="7" t="s">
        <v>3</v>
      </c>
    </row>
    <row r="3" spans="2:8" ht="19.5" customHeight="1" thickBot="1" x14ac:dyDescent="0.3">
      <c r="B3" s="2">
        <f t="array" aca="1" ref="B3:H3" ca="1">calendario</f>
        <v>44823</v>
      </c>
      <c r="C3" s="2">
        <f ca="1"/>
        <v>44824</v>
      </c>
      <c r="D3" s="2">
        <f ca="1"/>
        <v>44825</v>
      </c>
      <c r="E3" s="2">
        <f ca="1"/>
        <v>44826</v>
      </c>
      <c r="F3" s="2">
        <f ca="1"/>
        <v>44827</v>
      </c>
      <c r="G3" s="2">
        <f ca="1"/>
        <v>44828</v>
      </c>
      <c r="H3" s="2">
        <f ca="1"/>
        <v>44829</v>
      </c>
    </row>
    <row r="4" spans="2:8" ht="24" customHeight="1" thickTop="1" x14ac:dyDescent="0.25">
      <c r="B4" s="3">
        <f t="array" aca="1" ref="B4:H4" ca="1">INDEX(calendario,ndx+0)</f>
        <v>44830</v>
      </c>
      <c r="C4" s="3">
        <f ca="1"/>
        <v>44831</v>
      </c>
      <c r="D4" s="3">
        <f ca="1"/>
        <v>44832</v>
      </c>
      <c r="E4" s="3">
        <f ca="1"/>
        <v>44833</v>
      </c>
      <c r="F4" s="3">
        <f ca="1"/>
        <v>44834</v>
      </c>
      <c r="G4" s="3">
        <f ca="1"/>
        <v>44835</v>
      </c>
      <c r="H4" s="3">
        <f ca="1"/>
        <v>44836</v>
      </c>
    </row>
    <row r="5" spans="2:8" ht="51" customHeight="1" x14ac:dyDescent="0.25">
      <c r="B5" s="8"/>
      <c r="C5" s="8"/>
      <c r="D5" s="8"/>
      <c r="E5" s="8"/>
      <c r="F5" s="8"/>
      <c r="G5" s="8"/>
      <c r="H5" s="8"/>
    </row>
    <row r="6" spans="2:8" ht="24" customHeight="1" x14ac:dyDescent="0.25">
      <c r="B6" s="10">
        <f t="array" aca="1" ref="B6:H6" ca="1">INDEX(calendario,ndx+1)</f>
        <v>44837</v>
      </c>
      <c r="C6" s="11">
        <f ca="1"/>
        <v>44838</v>
      </c>
      <c r="D6" s="19">
        <f ca="1"/>
        <v>44839</v>
      </c>
      <c r="E6" s="23">
        <f ca="1"/>
        <v>44840</v>
      </c>
      <c r="F6" s="25">
        <f ca="1"/>
        <v>44841</v>
      </c>
      <c r="G6" s="4">
        <f ca="1"/>
        <v>44842</v>
      </c>
      <c r="H6" s="4">
        <f ca="1"/>
        <v>44843</v>
      </c>
    </row>
    <row r="7" spans="2:8" ht="51" customHeight="1" x14ac:dyDescent="0.25">
      <c r="B7" s="17" t="s">
        <v>33</v>
      </c>
      <c r="C7" s="17" t="s">
        <v>13</v>
      </c>
      <c r="D7" s="17" t="s">
        <v>23</v>
      </c>
      <c r="E7" s="17" t="s">
        <v>24</v>
      </c>
      <c r="F7" s="17" t="s">
        <v>25</v>
      </c>
      <c r="G7" s="8"/>
      <c r="H7" s="8"/>
    </row>
    <row r="8" spans="2:8" ht="24" customHeight="1" x14ac:dyDescent="0.25">
      <c r="B8" s="26">
        <f t="array" aca="1" ref="B8:H8" ca="1">INDEX(calendario,ndx+2)</f>
        <v>44844</v>
      </c>
      <c r="C8" s="11">
        <f ca="1"/>
        <v>44845</v>
      </c>
      <c r="D8" s="12">
        <f ca="1"/>
        <v>44846</v>
      </c>
      <c r="E8" s="11">
        <f ca="1"/>
        <v>44847</v>
      </c>
      <c r="F8" s="4">
        <f ca="1"/>
        <v>44848</v>
      </c>
      <c r="G8" s="4">
        <f ca="1"/>
        <v>44849</v>
      </c>
      <c r="H8" s="4">
        <f ca="1"/>
        <v>44850</v>
      </c>
    </row>
    <row r="9" spans="2:8" ht="51" customHeight="1" x14ac:dyDescent="0.25">
      <c r="B9" s="17" t="s">
        <v>27</v>
      </c>
      <c r="C9" s="17" t="s">
        <v>13</v>
      </c>
      <c r="D9" s="17"/>
      <c r="E9" s="17" t="s">
        <v>36</v>
      </c>
      <c r="F9" s="8"/>
      <c r="G9" s="8"/>
      <c r="H9" s="8"/>
    </row>
    <row r="10" spans="2:8" ht="24" customHeight="1" x14ac:dyDescent="0.25">
      <c r="B10" s="12">
        <f t="array" aca="1" ref="B10:H10" ca="1">INDEX(calendario,ndx+3)</f>
        <v>44851</v>
      </c>
      <c r="C10" s="11">
        <f ca="1"/>
        <v>44852</v>
      </c>
      <c r="D10" s="4">
        <f ca="1"/>
        <v>44853</v>
      </c>
      <c r="E10" s="11">
        <f ca="1"/>
        <v>44854</v>
      </c>
      <c r="F10" s="10">
        <f ca="1"/>
        <v>44855</v>
      </c>
      <c r="G10" s="4">
        <f ca="1"/>
        <v>44856</v>
      </c>
      <c r="H10" s="4">
        <f ca="1"/>
        <v>44857</v>
      </c>
    </row>
    <row r="11" spans="2:8" ht="51" customHeight="1" x14ac:dyDescent="0.25">
      <c r="B11" s="17"/>
      <c r="C11" s="17" t="s">
        <v>13</v>
      </c>
      <c r="D11" s="17"/>
      <c r="E11" s="17" t="s">
        <v>13</v>
      </c>
      <c r="F11" s="9" t="s">
        <v>18</v>
      </c>
      <c r="G11" s="8"/>
      <c r="H11" s="8"/>
    </row>
    <row r="12" spans="2:8" ht="24" customHeight="1" x14ac:dyDescent="0.25">
      <c r="B12" s="12">
        <f t="array" aca="1" ref="B12:H12" ca="1">INDEX(calendario,ndx+4)</f>
        <v>44858</v>
      </c>
      <c r="C12" s="11">
        <f ca="1"/>
        <v>44859</v>
      </c>
      <c r="D12" s="12">
        <f ca="1"/>
        <v>44860</v>
      </c>
      <c r="E12" s="11">
        <f ca="1"/>
        <v>44861</v>
      </c>
      <c r="F12" s="13">
        <f ca="1"/>
        <v>44862</v>
      </c>
      <c r="G12" s="4">
        <f ca="1"/>
        <v>44863</v>
      </c>
      <c r="H12" s="12">
        <f ca="1"/>
        <v>44864</v>
      </c>
    </row>
    <row r="13" spans="2:8" ht="51" customHeight="1" x14ac:dyDescent="0.25">
      <c r="B13" s="17"/>
      <c r="C13" s="17" t="s">
        <v>13</v>
      </c>
      <c r="D13" s="17"/>
      <c r="E13" s="17" t="s">
        <v>39</v>
      </c>
      <c r="F13" s="17" t="s">
        <v>15</v>
      </c>
      <c r="G13" s="8"/>
      <c r="H13" s="9"/>
    </row>
    <row r="14" spans="2:8" ht="23.25" customHeight="1" x14ac:dyDescent="0.25">
      <c r="B14" s="11">
        <f t="array" aca="1" ref="B14:H14" ca="1">INDEX(calendario,ndx+5)</f>
        <v>44865</v>
      </c>
      <c r="C14" s="12">
        <f ca="1"/>
        <v>44866</v>
      </c>
      <c r="D14" s="4">
        <f ca="1"/>
        <v>44867</v>
      </c>
      <c r="E14" s="4">
        <f ca="1"/>
        <v>44868</v>
      </c>
      <c r="F14" s="4">
        <f ca="1"/>
        <v>44869</v>
      </c>
      <c r="G14" s="4">
        <f ca="1"/>
        <v>44870</v>
      </c>
      <c r="H14" s="4">
        <f ca="1"/>
        <v>44871</v>
      </c>
    </row>
    <row r="15" spans="2:8" ht="51" customHeight="1" x14ac:dyDescent="0.25">
      <c r="B15" s="17" t="s">
        <v>13</v>
      </c>
      <c r="C15" s="17"/>
      <c r="D15" s="8"/>
      <c r="E15" s="8"/>
      <c r="F15" s="8"/>
      <c r="G15" s="8"/>
      <c r="H15" s="8"/>
    </row>
  </sheetData>
  <mergeCells count="2">
    <mergeCell ref="C1:D1"/>
    <mergeCell ref="C2:D2"/>
  </mergeCells>
  <conditionalFormatting sqref="C6:H6">
    <cfRule type="expression" dxfId="30" priority="10">
      <formula>MonthToDisplayNumber&lt;&gt;MONTH(C6)</formula>
    </cfRule>
  </conditionalFormatting>
  <conditionalFormatting sqref="D8:H8">
    <cfRule type="expression" dxfId="29" priority="9">
      <formula>MonthToDisplayNumber&lt;&gt;MONTH(D8)</formula>
    </cfRule>
  </conditionalFormatting>
  <conditionalFormatting sqref="B10:H10">
    <cfRule type="expression" dxfId="28" priority="8">
      <formula>MonthToDisplayNumber&lt;&gt;MONTH(B10)</formula>
    </cfRule>
  </conditionalFormatting>
  <conditionalFormatting sqref="B12:H12">
    <cfRule type="expression" dxfId="27" priority="7">
      <formula>MonthToDisplayNumber&lt;&gt;MONTH(B12)</formula>
    </cfRule>
  </conditionalFormatting>
  <conditionalFormatting sqref="B14:H14">
    <cfRule type="expression" dxfId="26" priority="6">
      <formula>MonthToDisplayNumber&lt;&gt;MONTH(B14)</formula>
    </cfRule>
  </conditionalFormatting>
  <conditionalFormatting sqref="B4:H4">
    <cfRule type="expression" dxfId="25" priority="5">
      <formula>MonthToDisplayNumber&lt;&gt;MONTH(B4)</formula>
    </cfRule>
  </conditionalFormatting>
  <conditionalFormatting sqref="B8">
    <cfRule type="expression" dxfId="24" priority="3">
      <formula>MonthToDisplayNumber&lt;&gt;MONTH(B8)</formula>
    </cfRule>
  </conditionalFormatting>
  <conditionalFormatting sqref="C8">
    <cfRule type="expression" dxfId="23" priority="2">
      <formula>MonthToDisplayNumber&lt;&gt;MONTH(C8)</formula>
    </cfRule>
  </conditionalFormatting>
  <conditionalFormatting sqref="B6">
    <cfRule type="expression" dxfId="22" priority="1">
      <formula>MonthToDisplayNumber&lt;&gt;MONTH(B6)</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800-000000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800-000001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800-000002000000}"/>
    <dataValidation allowBlank="1" showInputMessage="1" showErrorMessage="1" prompt="Escriba el año del mes de este calendario" sqref="B1" xr:uid="{00000000-0002-0000-0800-000003000000}"/>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800-000004000000}"/>
    <dataValidation allowBlank="1" showInputMessage="1" showErrorMessage="1" sqref="B4" xr:uid="{00000000-0002-0000-0800-000005000000}"/>
    <dataValidation allowBlank="1" showInputMessage="1" showErrorMessage="1" prompt="Escribe las notas diarias en esta celda. Las filas 5, 7, 9, 11, 13 y 15 tienen celdas debajo del día de la semana para notas diarias" sqref="B5" xr:uid="{00000000-0002-0000-0800-000006000000}"/>
    <dataValidation allowBlank="1" showInputMessage="1" showErrorMessage="1" prompt="Las filas 12 y 14 pueden contener fechas del mes siguiente si el final de este mes concluye en alguna de estas filas" sqref="B12" xr:uid="{00000000-0002-0000-08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499984740745262"/>
    <pageSetUpPr fitToPage="1"/>
  </sheetPr>
  <dimension ref="B1:H15"/>
  <sheetViews>
    <sheetView showGridLines="0" showRuler="0" topLeftCell="A8" zoomScale="160" zoomScaleNormal="160" workbookViewId="0">
      <selection activeCell="E14" sqref="E14"/>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11</v>
      </c>
      <c r="D1" s="33"/>
      <c r="E1" s="6" t="s">
        <v>2</v>
      </c>
    </row>
    <row r="2" spans="2:8" ht="30" customHeight="1" x14ac:dyDescent="0.25">
      <c r="B2" s="1" t="s">
        <v>0</v>
      </c>
      <c r="C2" s="34" t="s">
        <v>1</v>
      </c>
      <c r="D2" s="34"/>
      <c r="E2" s="7" t="s">
        <v>3</v>
      </c>
    </row>
    <row r="3" spans="2:8" ht="19.5" customHeight="1" thickBot="1" x14ac:dyDescent="0.3">
      <c r="B3" s="2">
        <f t="array" aca="1" ref="B3:H3" ca="1">calendario</f>
        <v>44858</v>
      </c>
      <c r="C3" s="2">
        <f ca="1"/>
        <v>44859</v>
      </c>
      <c r="D3" s="2">
        <f ca="1"/>
        <v>44860</v>
      </c>
      <c r="E3" s="2">
        <f ca="1"/>
        <v>44861</v>
      </c>
      <c r="F3" s="2">
        <f ca="1"/>
        <v>44862</v>
      </c>
      <c r="G3" s="2">
        <f ca="1"/>
        <v>44863</v>
      </c>
      <c r="H3" s="2">
        <f ca="1"/>
        <v>44864</v>
      </c>
    </row>
    <row r="4" spans="2:8" ht="24" customHeight="1" thickTop="1" x14ac:dyDescent="0.25">
      <c r="B4" s="3">
        <f t="array" aca="1" ref="B4:H4" ca="1">INDEX(calendario,ndx+0)</f>
        <v>44865</v>
      </c>
      <c r="C4" s="18">
        <f ca="1"/>
        <v>44866</v>
      </c>
      <c r="D4" s="3">
        <f ca="1"/>
        <v>44867</v>
      </c>
      <c r="E4" s="26">
        <f ca="1"/>
        <v>44868</v>
      </c>
      <c r="F4" s="16">
        <f ca="1"/>
        <v>44869</v>
      </c>
      <c r="G4" s="3">
        <f ca="1"/>
        <v>44870</v>
      </c>
      <c r="H4" s="3">
        <f ca="1"/>
        <v>44871</v>
      </c>
    </row>
    <row r="5" spans="2:8" ht="51" customHeight="1" x14ac:dyDescent="0.25">
      <c r="B5" s="9"/>
      <c r="C5" s="17" t="s">
        <v>19</v>
      </c>
      <c r="D5" s="8"/>
      <c r="E5" s="17" t="s">
        <v>37</v>
      </c>
      <c r="F5" s="17" t="s">
        <v>17</v>
      </c>
      <c r="G5" s="8"/>
      <c r="H5" s="8"/>
    </row>
    <row r="6" spans="2:8" ht="24" customHeight="1" x14ac:dyDescent="0.25">
      <c r="B6" s="12">
        <f t="array" aca="1" ref="B6:H6" ca="1">INDEX(calendario,ndx+1)</f>
        <v>44872</v>
      </c>
      <c r="C6" s="11">
        <f ca="1"/>
        <v>44873</v>
      </c>
      <c r="D6" s="19">
        <f ca="1"/>
        <v>44874</v>
      </c>
      <c r="E6" s="23">
        <f ca="1"/>
        <v>44875</v>
      </c>
      <c r="F6" s="25">
        <f ca="1"/>
        <v>44876</v>
      </c>
      <c r="G6" s="4">
        <f ca="1"/>
        <v>44877</v>
      </c>
      <c r="H6" s="4">
        <f ca="1"/>
        <v>44878</v>
      </c>
    </row>
    <row r="7" spans="2:8" ht="51" customHeight="1" x14ac:dyDescent="0.25">
      <c r="B7" s="17"/>
      <c r="C7" s="17" t="s">
        <v>13</v>
      </c>
      <c r="D7" s="17" t="s">
        <v>23</v>
      </c>
      <c r="E7" s="17" t="s">
        <v>35</v>
      </c>
      <c r="F7" s="17" t="s">
        <v>25</v>
      </c>
      <c r="G7" s="8"/>
      <c r="H7" s="8"/>
    </row>
    <row r="8" spans="2:8" ht="24" customHeight="1" x14ac:dyDescent="0.25">
      <c r="B8" s="12">
        <f t="array" aca="1" ref="B8:H8" ca="1">INDEX(calendario,ndx+2)</f>
        <v>44879</v>
      </c>
      <c r="C8" s="11">
        <f ca="1"/>
        <v>44880</v>
      </c>
      <c r="D8" s="4">
        <f ca="1"/>
        <v>44881</v>
      </c>
      <c r="E8" s="11">
        <f ca="1"/>
        <v>44882</v>
      </c>
      <c r="F8" s="4">
        <f ca="1"/>
        <v>44883</v>
      </c>
      <c r="G8" s="4">
        <f ca="1"/>
        <v>44884</v>
      </c>
      <c r="H8" s="4">
        <f ca="1"/>
        <v>44885</v>
      </c>
    </row>
    <row r="9" spans="2:8" ht="51" customHeight="1" x14ac:dyDescent="0.25">
      <c r="B9" s="17"/>
      <c r="C9" s="17" t="s">
        <v>13</v>
      </c>
      <c r="D9" s="8"/>
      <c r="E9" s="17" t="s">
        <v>36</v>
      </c>
      <c r="F9" s="8"/>
      <c r="G9" s="8"/>
      <c r="H9" s="8"/>
    </row>
    <row r="10" spans="2:8" ht="24" customHeight="1" x14ac:dyDescent="0.25">
      <c r="B10" s="12">
        <f t="array" aca="1" ref="B10:H10" ca="1">INDEX(calendario,ndx+3)</f>
        <v>44886</v>
      </c>
      <c r="C10" s="11">
        <f ca="1"/>
        <v>44887</v>
      </c>
      <c r="D10" s="11">
        <f ca="1"/>
        <v>44888</v>
      </c>
      <c r="E10" s="10">
        <f ca="1"/>
        <v>44889</v>
      </c>
      <c r="F10" s="13">
        <f ca="1"/>
        <v>44890</v>
      </c>
      <c r="G10" s="4">
        <f ca="1"/>
        <v>44891</v>
      </c>
      <c r="H10" s="14">
        <f ca="1"/>
        <v>44892</v>
      </c>
    </row>
    <row r="11" spans="2:8" ht="51" customHeight="1" x14ac:dyDescent="0.25">
      <c r="B11" s="28"/>
      <c r="C11" s="17" t="s">
        <v>13</v>
      </c>
      <c r="D11" s="17"/>
      <c r="E11" s="17" t="s">
        <v>34</v>
      </c>
      <c r="F11" s="17" t="s">
        <v>15</v>
      </c>
      <c r="G11" s="8"/>
      <c r="H11" s="9"/>
    </row>
    <row r="12" spans="2:8" ht="24" customHeight="1" x14ac:dyDescent="0.25">
      <c r="B12" s="12">
        <f t="array" aca="1" ref="B12:H12" ca="1">INDEX(calendario,ndx+4)</f>
        <v>44893</v>
      </c>
      <c r="C12" s="11">
        <f ca="1"/>
        <v>44894</v>
      </c>
      <c r="D12" s="4">
        <f ca="1"/>
        <v>44895</v>
      </c>
      <c r="E12" s="4">
        <f ca="1"/>
        <v>44896</v>
      </c>
      <c r="F12" s="4">
        <f ca="1"/>
        <v>44897</v>
      </c>
      <c r="G12" s="4">
        <f ca="1"/>
        <v>44898</v>
      </c>
      <c r="H12" s="4">
        <f ca="1"/>
        <v>44899</v>
      </c>
    </row>
    <row r="13" spans="2:8" ht="51" customHeight="1" x14ac:dyDescent="0.25">
      <c r="B13" s="17"/>
      <c r="C13" s="17" t="s">
        <v>13</v>
      </c>
      <c r="D13" s="8"/>
      <c r="E13" s="8"/>
      <c r="F13" s="8"/>
      <c r="G13" s="8"/>
      <c r="H13" s="8"/>
    </row>
    <row r="14" spans="2:8" ht="23.25" customHeight="1" x14ac:dyDescent="0.25">
      <c r="B14" s="4">
        <f t="array" aca="1" ref="B14:H14" ca="1">INDEX(calendario,ndx+5)</f>
        <v>44900</v>
      </c>
      <c r="C14" s="4">
        <f ca="1"/>
        <v>44901</v>
      </c>
      <c r="D14" s="4">
        <f ca="1"/>
        <v>44902</v>
      </c>
      <c r="E14" s="4">
        <f ca="1"/>
        <v>44903</v>
      </c>
      <c r="F14" s="4">
        <f ca="1"/>
        <v>44904</v>
      </c>
      <c r="G14" s="4">
        <f ca="1"/>
        <v>44905</v>
      </c>
      <c r="H14" s="4">
        <f ca="1"/>
        <v>44906</v>
      </c>
    </row>
    <row r="15" spans="2:8" ht="51" customHeight="1" x14ac:dyDescent="0.25">
      <c r="B15" s="8"/>
      <c r="C15" s="8"/>
      <c r="D15" s="8"/>
      <c r="E15" s="8"/>
      <c r="F15" s="8"/>
      <c r="G15" s="8"/>
      <c r="H15" s="8"/>
    </row>
  </sheetData>
  <mergeCells count="2">
    <mergeCell ref="C1:D1"/>
    <mergeCell ref="C2:D2"/>
  </mergeCells>
  <conditionalFormatting sqref="B6:D6 F6:H6">
    <cfRule type="expression" dxfId="21" priority="10">
      <formula>MonthToDisplayNumber&lt;&gt;MONTH(B6)</formula>
    </cfRule>
  </conditionalFormatting>
  <conditionalFormatting sqref="B8:D8 F8:H8">
    <cfRule type="expression" dxfId="20" priority="9">
      <formula>MonthToDisplayNumber&lt;&gt;MONTH(B8)</formula>
    </cfRule>
  </conditionalFormatting>
  <conditionalFormatting sqref="B10:H10">
    <cfRule type="expression" dxfId="19" priority="8">
      <formula>MonthToDisplayNumber&lt;&gt;MONTH(B10)</formula>
    </cfRule>
  </conditionalFormatting>
  <conditionalFormatting sqref="B12:H12">
    <cfRule type="expression" dxfId="18" priority="7">
      <formula>MonthToDisplayNumber&lt;&gt;MONTH(B12)</formula>
    </cfRule>
  </conditionalFormatting>
  <conditionalFormatting sqref="B14:H14">
    <cfRule type="expression" dxfId="17" priority="6">
      <formula>MonthToDisplayNumber&lt;&gt;MONTH(B14)</formula>
    </cfRule>
  </conditionalFormatting>
  <conditionalFormatting sqref="B4 F4:H4 D4">
    <cfRule type="expression" dxfId="16" priority="5">
      <formula>MonthToDisplayNumber&lt;&gt;MONTH(B4)</formula>
    </cfRule>
  </conditionalFormatting>
  <conditionalFormatting sqref="E6">
    <cfRule type="expression" dxfId="15" priority="4">
      <formula>MonthToDisplayNumber&lt;&gt;MONTH(E6)</formula>
    </cfRule>
  </conditionalFormatting>
  <conditionalFormatting sqref="E4">
    <cfRule type="expression" dxfId="14" priority="3">
      <formula>MonthToDisplayNumber&lt;&gt;MONTH(E4)</formula>
    </cfRule>
  </conditionalFormatting>
  <conditionalFormatting sqref="C4">
    <cfRule type="expression" dxfId="13" priority="2">
      <formula>MonthToDisplayNumber&lt;&gt;MONTH(C4)</formula>
    </cfRule>
  </conditionalFormatting>
  <conditionalFormatting sqref="E8">
    <cfRule type="expression" dxfId="12" priority="1">
      <formula>MonthToDisplayNumber&lt;&gt;MONTH(E8)</formula>
    </cfRule>
  </conditionalFormatting>
  <dataValidations count="7">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900-000000000000}"/>
    <dataValidation allowBlank="1" showInputMessage="1" showErrorMessage="1" sqref="B4" xr:uid="{00000000-0002-0000-0900-000001000000}"/>
    <dataValidation allowBlank="1" showInputMessage="1" showErrorMessage="1" prompt="Las filas 12 y 14 pueden contener fechas del mes siguiente si el final de este mes concluye en alguna de estas filas" sqref="B12" xr:uid="{00000000-0002-0000-0900-000002000000}"/>
    <dataValidation allowBlank="1" showInputMessage="1" showErrorMessage="1" prompt="Escriba el año del mes de este calendario" sqref="B1" xr:uid="{00000000-0002-0000-0900-000003000000}"/>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900-000004000000}"/>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900-00000500000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900-000006000000}">
      <formula1>"LUNES,MARTES,MIÉRCOLES,JUEVES,VIERNES,SÁBADO,DOMINGO"</formula1>
    </dataValidation>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pageSetUpPr fitToPage="1"/>
  </sheetPr>
  <dimension ref="B1:H15"/>
  <sheetViews>
    <sheetView showGridLines="0" tabSelected="1" showRuler="0" topLeftCell="B3" zoomScale="165" zoomScaleNormal="165" workbookViewId="0">
      <selection activeCell="D9" sqref="D9"/>
    </sheetView>
  </sheetViews>
  <sheetFormatPr baseColWidth="10" defaultColWidth="9" defaultRowHeight="15" x14ac:dyDescent="0.25"/>
  <cols>
    <col min="1" max="1" width="2.5" customWidth="1"/>
    <col min="2" max="8" width="22.625" customWidth="1"/>
  </cols>
  <sheetData>
    <row r="1" spans="2:8" ht="45" customHeight="1" x14ac:dyDescent="0.65">
      <c r="B1" s="5">
        <f ca="1">YEAR(TODAY())</f>
        <v>2022</v>
      </c>
      <c r="C1" s="33" t="s">
        <v>12</v>
      </c>
      <c r="D1" s="33"/>
      <c r="E1" s="6" t="s">
        <v>2</v>
      </c>
    </row>
    <row r="2" spans="2:8" ht="30" customHeight="1" x14ac:dyDescent="0.25">
      <c r="B2" s="1" t="s">
        <v>0</v>
      </c>
      <c r="C2" s="34" t="s">
        <v>1</v>
      </c>
      <c r="D2" s="34"/>
      <c r="E2" s="7" t="s">
        <v>3</v>
      </c>
    </row>
    <row r="3" spans="2:8" ht="19.5" customHeight="1" thickBot="1" x14ac:dyDescent="0.3">
      <c r="B3" s="2">
        <f t="array" aca="1" ref="B3:H3" ca="1">calendario</f>
        <v>44886</v>
      </c>
      <c r="C3" s="2">
        <f ca="1"/>
        <v>44887</v>
      </c>
      <c r="D3" s="2">
        <f ca="1"/>
        <v>44888</v>
      </c>
      <c r="E3" s="2">
        <f ca="1"/>
        <v>44889</v>
      </c>
      <c r="F3" s="2">
        <f ca="1"/>
        <v>44890</v>
      </c>
      <c r="G3" s="2">
        <f ca="1"/>
        <v>44891</v>
      </c>
      <c r="H3" s="2">
        <f ca="1"/>
        <v>44892</v>
      </c>
    </row>
    <row r="4" spans="2:8" ht="24" customHeight="1" thickTop="1" x14ac:dyDescent="0.25">
      <c r="B4" s="3">
        <f t="array" aca="1" ref="B4:H4" ca="1">INDEX(calendario,ndx+0)</f>
        <v>44893</v>
      </c>
      <c r="C4" s="3">
        <f ca="1"/>
        <v>44894</v>
      </c>
      <c r="D4" s="3">
        <f ca="1"/>
        <v>44895</v>
      </c>
      <c r="E4" s="18">
        <f ca="1"/>
        <v>44896</v>
      </c>
      <c r="F4" s="3">
        <f ca="1"/>
        <v>44897</v>
      </c>
      <c r="G4" s="21">
        <f ca="1"/>
        <v>44898</v>
      </c>
      <c r="H4" s="3">
        <f ca="1"/>
        <v>44899</v>
      </c>
    </row>
    <row r="5" spans="2:8" ht="51" customHeight="1" thickBot="1" x14ac:dyDescent="0.3">
      <c r="B5" s="8"/>
      <c r="C5" s="8"/>
      <c r="D5" s="8"/>
      <c r="E5" s="17" t="s">
        <v>45</v>
      </c>
      <c r="F5" s="8"/>
      <c r="G5" s="9"/>
      <c r="H5" s="8"/>
    </row>
    <row r="6" spans="2:8" ht="24" customHeight="1" thickTop="1" x14ac:dyDescent="0.25">
      <c r="B6" s="16">
        <f t="array" aca="1" ref="B6:H6" ca="1">INDEX(calendario,ndx+1)</f>
        <v>44900</v>
      </c>
      <c r="C6" s="27">
        <f ca="1"/>
        <v>44901</v>
      </c>
      <c r="D6" s="19">
        <f ca="1"/>
        <v>44902</v>
      </c>
      <c r="E6" s="23">
        <f ca="1"/>
        <v>44903</v>
      </c>
      <c r="F6" s="25">
        <f ca="1"/>
        <v>44904</v>
      </c>
      <c r="G6" s="4">
        <f ca="1"/>
        <v>44905</v>
      </c>
      <c r="H6" s="4">
        <f ca="1"/>
        <v>44906</v>
      </c>
    </row>
    <row r="7" spans="2:8" ht="51" customHeight="1" x14ac:dyDescent="0.25">
      <c r="B7" s="17" t="s">
        <v>17</v>
      </c>
      <c r="C7" s="17" t="s">
        <v>13</v>
      </c>
      <c r="D7" s="17" t="s">
        <v>48</v>
      </c>
      <c r="E7" s="17" t="s">
        <v>35</v>
      </c>
      <c r="F7" s="17" t="s">
        <v>25</v>
      </c>
      <c r="G7" s="8"/>
      <c r="H7" s="8"/>
    </row>
    <row r="8" spans="2:8" ht="24" customHeight="1" x14ac:dyDescent="0.25">
      <c r="B8" s="26">
        <f t="array" aca="1" ref="B8:H8" ca="1">INDEX(calendario,ndx+2)</f>
        <v>44907</v>
      </c>
      <c r="C8" s="11">
        <f ca="1"/>
        <v>44908</v>
      </c>
      <c r="D8" s="12">
        <f ca="1"/>
        <v>44909</v>
      </c>
      <c r="E8" s="11">
        <f ca="1"/>
        <v>44910</v>
      </c>
      <c r="F8" s="4">
        <f ca="1"/>
        <v>44911</v>
      </c>
      <c r="G8" s="4">
        <f ca="1"/>
        <v>44912</v>
      </c>
      <c r="H8" s="4">
        <f ca="1"/>
        <v>44913</v>
      </c>
    </row>
    <row r="9" spans="2:8" ht="51" customHeight="1" x14ac:dyDescent="0.25">
      <c r="B9" s="17" t="s">
        <v>27</v>
      </c>
      <c r="C9" s="17" t="s">
        <v>13</v>
      </c>
      <c r="D9" s="17"/>
      <c r="E9" s="17" t="s">
        <v>36</v>
      </c>
      <c r="F9" s="8"/>
      <c r="G9" s="8"/>
      <c r="H9" s="8"/>
    </row>
    <row r="10" spans="2:8" ht="24" customHeight="1" x14ac:dyDescent="0.25">
      <c r="B10" s="12">
        <f t="array" aca="1" ref="B10:H10" ca="1">INDEX(calendario,ndx+3)</f>
        <v>44914</v>
      </c>
      <c r="C10" s="11">
        <f ca="1"/>
        <v>44915</v>
      </c>
      <c r="D10" s="11">
        <f ca="1"/>
        <v>44916</v>
      </c>
      <c r="E10" s="10">
        <f ca="1"/>
        <v>44917</v>
      </c>
      <c r="F10" s="13">
        <f ca="1"/>
        <v>44918</v>
      </c>
      <c r="G10" s="4">
        <f ca="1"/>
        <v>44919</v>
      </c>
      <c r="H10" s="12">
        <f ca="1"/>
        <v>44920</v>
      </c>
    </row>
    <row r="11" spans="2:8" ht="51" customHeight="1" x14ac:dyDescent="0.25">
      <c r="B11" s="17"/>
      <c r="C11" s="17" t="s">
        <v>13</v>
      </c>
      <c r="D11" s="17" t="s">
        <v>42</v>
      </c>
      <c r="E11" s="17" t="s">
        <v>44</v>
      </c>
      <c r="F11" s="17" t="s">
        <v>16</v>
      </c>
      <c r="G11" s="8"/>
      <c r="H11" s="9"/>
    </row>
    <row r="12" spans="2:8" ht="24" customHeight="1" x14ac:dyDescent="0.25">
      <c r="B12" s="12">
        <f t="array" aca="1" ref="B12:H12" ca="1">INDEX(calendario,ndx+4)</f>
        <v>44921</v>
      </c>
      <c r="C12" s="11">
        <f ca="1"/>
        <v>44922</v>
      </c>
      <c r="D12" s="4">
        <f ca="1"/>
        <v>44923</v>
      </c>
      <c r="E12" s="11">
        <f ca="1"/>
        <v>44924</v>
      </c>
      <c r="F12" s="13">
        <f ca="1"/>
        <v>44925</v>
      </c>
      <c r="G12" s="4">
        <f ca="1"/>
        <v>44926</v>
      </c>
      <c r="H12" s="4">
        <f ca="1"/>
        <v>44927</v>
      </c>
    </row>
    <row r="13" spans="2:8" ht="51" customHeight="1" x14ac:dyDescent="0.25">
      <c r="B13" s="17"/>
      <c r="C13" s="17" t="s">
        <v>13</v>
      </c>
      <c r="D13" s="17"/>
      <c r="E13" s="17" t="s">
        <v>43</v>
      </c>
      <c r="F13" s="17" t="s">
        <v>15</v>
      </c>
      <c r="G13" s="8"/>
      <c r="H13" s="8"/>
    </row>
    <row r="14" spans="2:8" ht="23.25" customHeight="1" x14ac:dyDescent="0.25">
      <c r="B14" s="4">
        <f t="array" aca="1" ref="B14:H14" ca="1">INDEX(calendario,ndx+5)</f>
        <v>44928</v>
      </c>
      <c r="C14" s="4">
        <f ca="1"/>
        <v>44929</v>
      </c>
      <c r="D14" s="4">
        <f ca="1"/>
        <v>44930</v>
      </c>
      <c r="E14" s="4">
        <f ca="1"/>
        <v>44931</v>
      </c>
      <c r="F14" s="4">
        <f ca="1"/>
        <v>44932</v>
      </c>
      <c r="G14" s="4">
        <f ca="1"/>
        <v>44933</v>
      </c>
      <c r="H14" s="4">
        <f ca="1"/>
        <v>44934</v>
      </c>
    </row>
    <row r="15" spans="2:8" ht="51" customHeight="1" x14ac:dyDescent="0.25">
      <c r="B15" s="8"/>
      <c r="C15" s="8"/>
      <c r="D15" s="8"/>
      <c r="E15" s="8"/>
      <c r="F15" s="8"/>
      <c r="G15" s="8"/>
      <c r="H15" s="8"/>
    </row>
  </sheetData>
  <mergeCells count="2">
    <mergeCell ref="C1:D1"/>
    <mergeCell ref="C2:D2"/>
  </mergeCells>
  <conditionalFormatting sqref="D6:H6">
    <cfRule type="expression" dxfId="11" priority="12">
      <formula>MonthToDisplayNumber&lt;&gt;MONTH(D6)</formula>
    </cfRule>
  </conditionalFormatting>
  <conditionalFormatting sqref="D8 F8:H8">
    <cfRule type="expression" dxfId="10" priority="11">
      <formula>MonthToDisplayNumber&lt;&gt;MONTH(D8)</formula>
    </cfRule>
  </conditionalFormatting>
  <conditionalFormatting sqref="B10:H10">
    <cfRule type="expression" dxfId="9" priority="10">
      <formula>MonthToDisplayNumber&lt;&gt;MONTH(B10)</formula>
    </cfRule>
  </conditionalFormatting>
  <conditionalFormatting sqref="B12:H12">
    <cfRule type="expression" dxfId="8" priority="9">
      <formula>MonthToDisplayNumber&lt;&gt;MONTH(B12)</formula>
    </cfRule>
  </conditionalFormatting>
  <conditionalFormatting sqref="B14:H14">
    <cfRule type="expression" dxfId="7" priority="8">
      <formula>MonthToDisplayNumber&lt;&gt;MONTH(B14)</formula>
    </cfRule>
  </conditionalFormatting>
  <conditionalFormatting sqref="B4:D4 F4:H4">
    <cfRule type="expression" dxfId="6" priority="7">
      <formula>MonthToDisplayNumber&lt;&gt;MONTH(B4)</formula>
    </cfRule>
  </conditionalFormatting>
  <conditionalFormatting sqref="C6">
    <cfRule type="expression" dxfId="5" priority="6">
      <formula>MonthToDisplayNumber&lt;&gt;MONTH(C6)</formula>
    </cfRule>
  </conditionalFormatting>
  <conditionalFormatting sqref="C8">
    <cfRule type="expression" dxfId="4" priority="5">
      <formula>MonthToDisplayNumber&lt;&gt;MONTH(C8)</formula>
    </cfRule>
  </conditionalFormatting>
  <conditionalFormatting sqref="E4">
    <cfRule type="expression" dxfId="3" priority="4">
      <formula>MonthToDisplayNumber&lt;&gt;MONTH(E4)</formula>
    </cfRule>
  </conditionalFormatting>
  <conditionalFormatting sqref="B6">
    <cfRule type="expression" dxfId="2" priority="3">
      <formula>MonthToDisplayNumber&lt;&gt;MONTH(B6)</formula>
    </cfRule>
  </conditionalFormatting>
  <conditionalFormatting sqref="B8">
    <cfRule type="expression" dxfId="1" priority="2">
      <formula>MonthToDisplayNumber&lt;&gt;MONTH(B8)</formula>
    </cfRule>
  </conditionalFormatting>
  <conditionalFormatting sqref="E8">
    <cfRule type="expression" dxfId="0" priority="1">
      <formula>MonthToDisplayNumber&lt;&gt;MONTH(E8)</formula>
    </cfRule>
  </conditionalFormatting>
  <dataValidations count="8">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A00-000000000000}"/>
    <dataValidation allowBlank="1" showInputMessage="1" showErrorMessage="1" sqref="B4" xr:uid="{00000000-0002-0000-0A00-000001000000}"/>
    <dataValidation allowBlank="1" showInputMessage="1" showErrorMessage="1" prompt="Las filas 12 y 14 pueden contener fechas del mes siguiente si el final de este mes concluye en alguna de estas filas" sqref="B12" xr:uid="{00000000-0002-0000-0A00-000002000000}"/>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A00-000003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A00-000004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A00-000005000000}"/>
    <dataValidation allowBlank="1" showInputMessage="1" showErrorMessage="1" prompt="Escriba el año del mes de este calendario" sqref="B1" xr:uid="{00000000-0002-0000-0A00-000006000000}"/>
    <dataValidation allowBlank="1" showInputMessage="1" showErrorMessage="1" prompt="Escribe las notas diarias en esta celda. Las filas 5, 7, 9, 11, 13 y 15 tienen celdas debajo del día de la semana para notas diarias" sqref="B5" xr:uid="{00000000-0002-0000-0A00-000007000000}"/>
  </dataValidations>
  <printOptions horizontalCentered="1"/>
  <pageMargins left="0.45" right="0.45" top="0.4" bottom="0.5" header="0.3" footer="0.3"/>
  <pageSetup paperSize="9" scale="85"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44</vt:i4>
      </vt:variant>
    </vt:vector>
  </HeadingPairs>
  <TitlesOfParts>
    <vt:vector size="55" baseType="lpstr">
      <vt:lpstr>FEBRERO</vt:lpstr>
      <vt:lpstr>MARZO</vt:lpstr>
      <vt:lpstr>ABRIL</vt:lpstr>
      <vt:lpstr>MAYO</vt:lpstr>
      <vt:lpstr>JUNIO</vt:lpstr>
      <vt:lpstr>JULIO</vt:lpstr>
      <vt:lpstr>AGOSTO</vt:lpstr>
      <vt:lpstr>SEPTIEMBRE</vt:lpstr>
      <vt:lpstr>OCTUBRE</vt:lpstr>
      <vt:lpstr>NOVIEMBRE</vt:lpstr>
      <vt:lpstr>DICIEMBRE</vt:lpstr>
      <vt:lpstr>ABRIL!DayToStart</vt:lpstr>
      <vt:lpstr>AGOSTO!DayToStart</vt:lpstr>
      <vt:lpstr>DICIEMBRE!DayToStart</vt:lpstr>
      <vt:lpstr>FEBRERO!DayToStart</vt:lpstr>
      <vt:lpstr>JULIO!DayToStart</vt:lpstr>
      <vt:lpstr>JUNIO!DayToStart</vt:lpstr>
      <vt:lpstr>MARZO!DayToStart</vt:lpstr>
      <vt:lpstr>MAYO!DayToStart</vt:lpstr>
      <vt:lpstr>NOVIEMBRE!DayToStart</vt:lpstr>
      <vt:lpstr>SEPTIEMBRE!DayToStart</vt:lpstr>
      <vt:lpstr>DayToStart</vt:lpstr>
      <vt:lpstr>ABRIL!MonthToDisplay</vt:lpstr>
      <vt:lpstr>AGOSTO!MonthToDisplay</vt:lpstr>
      <vt:lpstr>DICIEMBRE!MonthToDisplay</vt:lpstr>
      <vt:lpstr>FEBRERO!MonthToDisplay</vt:lpstr>
      <vt:lpstr>JULIO!MonthToDisplay</vt:lpstr>
      <vt:lpstr>JUNIO!MonthToDisplay</vt:lpstr>
      <vt:lpstr>MARZO!MonthToDisplay</vt:lpstr>
      <vt:lpstr>MAYO!MonthToDisplay</vt:lpstr>
      <vt:lpstr>NOVIEMBRE!MonthToDisplay</vt:lpstr>
      <vt:lpstr>OCTUBRE!MonthToDisplay</vt:lpstr>
      <vt:lpstr>SEPTIEMBRE!MonthToDisplay</vt:lpstr>
      <vt:lpstr>ABRIL!Títulos_a_imprimir</vt:lpstr>
      <vt:lpstr>AGOSTO!Títulos_a_imprimir</vt:lpstr>
      <vt:lpstr>DICIEMBRE!Títulos_a_imprimir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lpstr>ABRIL!YearToDisplay</vt:lpstr>
      <vt:lpstr>AGOSTO!YearToDisplay</vt:lpstr>
      <vt:lpstr>DICIEMBRE!YearToDisplay</vt:lpstr>
      <vt:lpstr>FEBRERO!YearToDisplay</vt:lpstr>
      <vt:lpstr>JULIO!YearToDisplay</vt:lpstr>
      <vt:lpstr>JUNIO!YearToDisplay</vt:lpstr>
      <vt:lpstr>MARZO!YearToDisplay</vt:lpstr>
      <vt:lpstr>MAYO!YearToDisplay</vt:lpstr>
      <vt:lpstr>NOVIEMBRE!YearToDisplay</vt:lpstr>
      <vt:lpstr>OCTUBRE!YearToDisplay</vt:lpstr>
      <vt:lpstr>SEPTIEMBRE!YearToDisplay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2019-07-12T07:00:54Z</dcterms:created>
  <dcterms:modified xsi:type="dcterms:W3CDTF">2022-09-28T14:54:29Z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2022-08-25T14:04:14Z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1d7f784b-7765-4332-871d-13551e97b648</vt:lpwstr>
  </property>
  <property fmtid="{D5CDD505-2E9C-101B-9397-08002B2CF9AE}" pid="7" name="MSIP_Label_defa4170-0d19-0005-0004-bc88714345d2_ActionId">
    <vt:lpwstr>3646911b-fea2-48fb-8a7d-4d653fb4a7d4</vt:lpwstr>
  </property>
  <property fmtid="{D5CDD505-2E9C-101B-9397-08002B2CF9AE}" pid="8" name="MSIP_Label_defa4170-0d19-0005-0004-bc88714345d2_ContentBits">
    <vt:lpwstr>0</vt:lpwstr>
  </property>
</Properties>
</file>