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A\Escritorio\"/>
    </mc:Choice>
  </mc:AlternateContent>
  <xr:revisionPtr revIDLastSave="0" documentId="13_ncr:1_{CD7FA477-C2A7-4637-8686-1B3DF3622B74}" xr6:coauthVersionLast="47" xr6:coauthVersionMax="47" xr10:uidLastSave="{00000000-0000-0000-0000-000000000000}"/>
  <bookViews>
    <workbookView xWindow="-120" yWindow="-120" windowWidth="20730" windowHeight="11040" xr2:uid="{C3F67C2F-83C8-4230-9B52-0F24FB462D3A}"/>
  </bookViews>
  <sheets>
    <sheet name="Hoja1" sheetId="1" r:id="rId1"/>
  </sheets>
  <definedNames>
    <definedName name="_xlnm._FilterDatabase" localSheetId="0" hidden="1">Hoja1!$J$1:$J$284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" i="1"/>
</calcChain>
</file>

<file path=xl/sharedStrings.xml><?xml version="1.0" encoding="utf-8"?>
<sst xmlns="http://schemas.openxmlformats.org/spreadsheetml/2006/main" count="574" uniqueCount="513">
  <si>
    <t>FECHA DE INICIO</t>
  </si>
  <si>
    <t>FECHA FINALIZACION</t>
  </si>
  <si>
    <t>VALOR DEL CONTRATO</t>
  </si>
  <si>
    <t>PORCENTAJE DE EJECUCION</t>
  </si>
  <si>
    <t>RECURSOS TOTALES DESEMBOLSADOS O PAGADOS</t>
  </si>
  <si>
    <t>RECURSOS PENDIENTES POR LIQUIDAR</t>
  </si>
  <si>
    <t>CONTRATO</t>
  </si>
  <si>
    <t>CONTRATISTA</t>
  </si>
  <si>
    <t>CA-009-2023</t>
  </si>
  <si>
    <t>CA-010-2023</t>
  </si>
  <si>
    <t>CA-011-2023</t>
  </si>
  <si>
    <t>CONTRATODETRANSPORTE-048-2023</t>
  </si>
  <si>
    <t>CONTRATODETRANSPORTE-052-2023</t>
  </si>
  <si>
    <t>CONTRATODETRANSPORTE-055-2023</t>
  </si>
  <si>
    <t>CPS-731-2023</t>
  </si>
  <si>
    <t>CPS-732-2023</t>
  </si>
  <si>
    <t>CPS-733-2023</t>
  </si>
  <si>
    <t>CPS-734-2023</t>
  </si>
  <si>
    <t>CPS-735-2023</t>
  </si>
  <si>
    <t>CPS-736-2023</t>
  </si>
  <si>
    <t>CPS-737-2023</t>
  </si>
  <si>
    <t>CPS-738-2023</t>
  </si>
  <si>
    <t>CPS-739-2023</t>
  </si>
  <si>
    <t>CPS-740-2023</t>
  </si>
  <si>
    <t>CPS-741-2023</t>
  </si>
  <si>
    <t>CPS-742-2023</t>
  </si>
  <si>
    <t>CPS-743-2023</t>
  </si>
  <si>
    <t>CPS-744-2023</t>
  </si>
  <si>
    <t>CPS-745-2023</t>
  </si>
  <si>
    <t>CPS-746-2023</t>
  </si>
  <si>
    <t>CPS-747-2023</t>
  </si>
  <si>
    <t>CPS-748-2023</t>
  </si>
  <si>
    <t>CPS-749-2023</t>
  </si>
  <si>
    <t>CPS-750-2023</t>
  </si>
  <si>
    <t>CPS-751-2023</t>
  </si>
  <si>
    <t>CPS-752-2023</t>
  </si>
  <si>
    <t>CPS-753-2023</t>
  </si>
  <si>
    <t>CPS-768-2023</t>
  </si>
  <si>
    <t>CPS-769-2023</t>
  </si>
  <si>
    <t>CPS-770-2023</t>
  </si>
  <si>
    <t>CPS-771-2023</t>
  </si>
  <si>
    <t>CPS-772-2023</t>
  </si>
  <si>
    <t>CPS-782-2023</t>
  </si>
  <si>
    <t>CPS-859-2023</t>
  </si>
  <si>
    <t>CPS-862-2023</t>
  </si>
  <si>
    <t>CPS-874-2023</t>
  </si>
  <si>
    <t>CPS-875-2023</t>
  </si>
  <si>
    <t>CPS-909-2023</t>
  </si>
  <si>
    <t>CPS-911-2023</t>
  </si>
  <si>
    <t>CPS-913-2023</t>
  </si>
  <si>
    <t>CPS-916-2023</t>
  </si>
  <si>
    <t>CPS-926-2023</t>
  </si>
  <si>
    <t>CPS-927-2023</t>
  </si>
  <si>
    <t>CS-105-2023</t>
  </si>
  <si>
    <t>OS-137-2023</t>
  </si>
  <si>
    <t>OS-138-2023</t>
  </si>
  <si>
    <t>OS-139-2023</t>
  </si>
  <si>
    <t>OS-140-2023</t>
  </si>
  <si>
    <t>OS-141-2023</t>
  </si>
  <si>
    <t>OS-142-2023</t>
  </si>
  <si>
    <t>OS-143-2023</t>
  </si>
  <si>
    <t>OS-144-2023</t>
  </si>
  <si>
    <t>OS-145-2023</t>
  </si>
  <si>
    <t>OS-146-2023</t>
  </si>
  <si>
    <t>OS-147-2023</t>
  </si>
  <si>
    <t>OS-148-2023</t>
  </si>
  <si>
    <t>OS-149-2023</t>
  </si>
  <si>
    <t>OS-150-2023</t>
  </si>
  <si>
    <t>OS-151-2023</t>
  </si>
  <si>
    <t>OS-152-2023</t>
  </si>
  <si>
    <t>OS-153-2023</t>
  </si>
  <si>
    <t>OS-154-2023</t>
  </si>
  <si>
    <t>OS-155-2023</t>
  </si>
  <si>
    <t>CPS-952-2023</t>
  </si>
  <si>
    <t>OS-156-2023</t>
  </si>
  <si>
    <t>CONTRATODETRANSPORTE-058-2023</t>
  </si>
  <si>
    <t>CM-043-2023</t>
  </si>
  <si>
    <t>CM-044-2023</t>
  </si>
  <si>
    <t>CM-045-2023</t>
  </si>
  <si>
    <t>CONTRATODETRANSPORTE-053-2023</t>
  </si>
  <si>
    <t>CONTRATODETRANSPORTE-049-2023</t>
  </si>
  <si>
    <t>CONTRATODETRANSPORTE-051-2023</t>
  </si>
  <si>
    <t>CONTRATODETRANSPORTE-054-2023</t>
  </si>
  <si>
    <t>CONTRATODETRANSPORTE-056-2023</t>
  </si>
  <si>
    <t>CPS-754-2023</t>
  </si>
  <si>
    <t>CPS-755-2023</t>
  </si>
  <si>
    <t>CPS-756-2023</t>
  </si>
  <si>
    <t>CPS-757-2023</t>
  </si>
  <si>
    <t>CPS-758-2023</t>
  </si>
  <si>
    <t>CPS-759-2023</t>
  </si>
  <si>
    <t>CPS-760-2023</t>
  </si>
  <si>
    <t>CPS-761-2023</t>
  </si>
  <si>
    <t>CPS-762-2023</t>
  </si>
  <si>
    <t>CPS-763-2023</t>
  </si>
  <si>
    <t>CPS-764-2023</t>
  </si>
  <si>
    <t>CPS-766-2023</t>
  </si>
  <si>
    <t>CPS-767-2023</t>
  </si>
  <si>
    <t>CPS-773-2023</t>
  </si>
  <si>
    <t>CPS-774-2023</t>
  </si>
  <si>
    <t>CPS-775-2023</t>
  </si>
  <si>
    <t>CPS-776-2023</t>
  </si>
  <si>
    <t>CPS-777-2023</t>
  </si>
  <si>
    <t>CPS-778-2023</t>
  </si>
  <si>
    <t>CPS-779-2023</t>
  </si>
  <si>
    <t>CPS-780-2023</t>
  </si>
  <si>
    <t>CPS-781-2023</t>
  </si>
  <si>
    <t>CPS-783-2023</t>
  </si>
  <si>
    <t>CPS-785-2023</t>
  </si>
  <si>
    <t>CPS-786-2023</t>
  </si>
  <si>
    <t>CPS-787-2023</t>
  </si>
  <si>
    <t>CPS-788-2023</t>
  </si>
  <si>
    <t>CPS-789-2023</t>
  </si>
  <si>
    <t>CPS-790-2023</t>
  </si>
  <si>
    <t>CPS-791-2023</t>
  </si>
  <si>
    <t>CPS-792-2023</t>
  </si>
  <si>
    <t>CPS-793-2023</t>
  </si>
  <si>
    <t>CPS-794-2023</t>
  </si>
  <si>
    <t>CPS-795-2023</t>
  </si>
  <si>
    <t>CPS-796-2023</t>
  </si>
  <si>
    <t>CPS-797-2023</t>
  </si>
  <si>
    <t>CPS-798-2023</t>
  </si>
  <si>
    <t>CPS-799-2023</t>
  </si>
  <si>
    <t>CPS-800-2023</t>
  </si>
  <si>
    <t>CPS-801-2023</t>
  </si>
  <si>
    <t>CPS-802-2023</t>
  </si>
  <si>
    <t>CPS-803-2023</t>
  </si>
  <si>
    <t>CPS-804-2023</t>
  </si>
  <si>
    <t>CPS-805-2023</t>
  </si>
  <si>
    <t>CPS-806-2023</t>
  </si>
  <si>
    <t>CPS-807-2023</t>
  </si>
  <si>
    <t>CPS-808-2023</t>
  </si>
  <si>
    <t>CPS-809-2023</t>
  </si>
  <si>
    <t>CPS-810-2023</t>
  </si>
  <si>
    <t>CPS-811-2023</t>
  </si>
  <si>
    <t>CPS-812-2023</t>
  </si>
  <si>
    <t>CPS-813-2023</t>
  </si>
  <si>
    <t>CPS-814-2023</t>
  </si>
  <si>
    <t>CPS-815-2023</t>
  </si>
  <si>
    <t>CPS-816-2023</t>
  </si>
  <si>
    <t>CPS-817-2023</t>
  </si>
  <si>
    <t>CPS-818-2023</t>
  </si>
  <si>
    <t>CPS-819-2023</t>
  </si>
  <si>
    <t>CPS-820-2023</t>
  </si>
  <si>
    <t>CPS-821-2023</t>
  </si>
  <si>
    <t>CPS-823-2023</t>
  </si>
  <si>
    <t>CPS-824-2023</t>
  </si>
  <si>
    <t>CPS-825-2023</t>
  </si>
  <si>
    <t>CPS-827-2023</t>
  </si>
  <si>
    <t>CPS-828-2023</t>
  </si>
  <si>
    <t>CPS-829-2023</t>
  </si>
  <si>
    <t>CPS-830-2023</t>
  </si>
  <si>
    <t>CPS-831-2023</t>
  </si>
  <si>
    <t>CPS-832-2023</t>
  </si>
  <si>
    <t>CPS-833-2023</t>
  </si>
  <si>
    <t>CPS-834-2023</t>
  </si>
  <si>
    <t>CPS-835-2023</t>
  </si>
  <si>
    <t>CPS-836-2023</t>
  </si>
  <si>
    <t>CPS-837-2023</t>
  </si>
  <si>
    <t>CPS-838-2023</t>
  </si>
  <si>
    <t>CPS-839-2023</t>
  </si>
  <si>
    <t>CPS-840-2023</t>
  </si>
  <si>
    <t>CPS-841-2023</t>
  </si>
  <si>
    <t>CPS-842-2023</t>
  </si>
  <si>
    <t>CPS-843-2023</t>
  </si>
  <si>
    <t>CPS-844-2023</t>
  </si>
  <si>
    <t>CPS-845-2023</t>
  </si>
  <si>
    <t>CPS-846-2023</t>
  </si>
  <si>
    <t>CPS-847-2023</t>
  </si>
  <si>
    <t>CPS-848-2023</t>
  </si>
  <si>
    <t>CPS-849-2023</t>
  </si>
  <si>
    <t>CPS-850-2023</t>
  </si>
  <si>
    <t>CPS-851-2023</t>
  </si>
  <si>
    <t>CPS-852-2023</t>
  </si>
  <si>
    <t>CPS-853-2023</t>
  </si>
  <si>
    <t>CPS-854-2023</t>
  </si>
  <si>
    <t>CPS-855-2023</t>
  </si>
  <si>
    <t>CPS-856-2023</t>
  </si>
  <si>
    <t>CPS-857-2023</t>
  </si>
  <si>
    <t>CPS-858-2023</t>
  </si>
  <si>
    <t>CPS-860-2023</t>
  </si>
  <si>
    <t>CPS-861-2023</t>
  </si>
  <si>
    <t>CPS-863-2023</t>
  </si>
  <si>
    <t>CPS-864-2023</t>
  </si>
  <si>
    <t>CPS-866-2023</t>
  </si>
  <si>
    <t>CPS-867-2023</t>
  </si>
  <si>
    <t>CPS-868-2023</t>
  </si>
  <si>
    <t>CPS-869-2023</t>
  </si>
  <si>
    <t>CPS-870-2023</t>
  </si>
  <si>
    <t>CPS-871-2023</t>
  </si>
  <si>
    <t>CPS-872-2023</t>
  </si>
  <si>
    <t>CPS-873-2023</t>
  </si>
  <si>
    <t>CPS-876-2023</t>
  </si>
  <si>
    <t>CPS-877-2023</t>
  </si>
  <si>
    <t>CPS-878-2023</t>
  </si>
  <si>
    <t>CPS-879-2023</t>
  </si>
  <si>
    <t>CPS-880-2023</t>
  </si>
  <si>
    <t>CPS-881-2023</t>
  </si>
  <si>
    <t>CPS-882-2023</t>
  </si>
  <si>
    <t>CPS-883-2023</t>
  </si>
  <si>
    <t>CPS-884-2023</t>
  </si>
  <si>
    <t>CPS-885-2023</t>
  </si>
  <si>
    <t>CPS-886-2023</t>
  </si>
  <si>
    <t>CPS-887-2023</t>
  </si>
  <si>
    <t>CPS-888-2023</t>
  </si>
  <si>
    <t>CPS-889-2023</t>
  </si>
  <si>
    <t>CPS-890-2023</t>
  </si>
  <si>
    <t>CPS-891-2023</t>
  </si>
  <si>
    <t>CPS-892-2023</t>
  </si>
  <si>
    <t>CPS-893-2023</t>
  </si>
  <si>
    <t>CPS-894-2023</t>
  </si>
  <si>
    <t>CPS-895-2023</t>
  </si>
  <si>
    <t>CPS-897-2023</t>
  </si>
  <si>
    <t>CPS-898-2023</t>
  </si>
  <si>
    <t>CPS-899-2023</t>
  </si>
  <si>
    <t>CPS-900-2023</t>
  </si>
  <si>
    <t>CPS-901-2023</t>
  </si>
  <si>
    <t>CPS-902-2023</t>
  </si>
  <si>
    <t>CPS-904-2023</t>
  </si>
  <si>
    <t>CPS-905-2023</t>
  </si>
  <si>
    <t>CPS-906-2023</t>
  </si>
  <si>
    <t>CPS-907-2023</t>
  </si>
  <si>
    <t>CPS-908-2023</t>
  </si>
  <si>
    <t>CPS-912-2023</t>
  </si>
  <si>
    <t>CPS-914-2023</t>
  </si>
  <si>
    <t>CPS-915-2023</t>
  </si>
  <si>
    <t>CPS-917-2023</t>
  </si>
  <si>
    <t>CPS-918-2023</t>
  </si>
  <si>
    <t>CPS-919-2023</t>
  </si>
  <si>
    <t>CPS-920-2023</t>
  </si>
  <si>
    <t>CPS-921-2023</t>
  </si>
  <si>
    <t>CPS-922-2023</t>
  </si>
  <si>
    <t>CPS-928-2023</t>
  </si>
  <si>
    <t>CPS-929-2023</t>
  </si>
  <si>
    <t>CPS-930-2023</t>
  </si>
  <si>
    <t>CPS-931-2023</t>
  </si>
  <si>
    <t>CPS-932-2023</t>
  </si>
  <si>
    <t>CPS-933-2023</t>
  </si>
  <si>
    <t>CPS-934-2023</t>
  </si>
  <si>
    <t>CPS-935-2023</t>
  </si>
  <si>
    <t>CPS-936-2023</t>
  </si>
  <si>
    <t>CPS-937-2023</t>
  </si>
  <si>
    <t>CPS-938-2023</t>
  </si>
  <si>
    <t>CR-069-2023</t>
  </si>
  <si>
    <t>CR-070-2023</t>
  </si>
  <si>
    <t>CR-071-2023</t>
  </si>
  <si>
    <t>CR-072-2023</t>
  </si>
  <si>
    <t>CR-073-2023</t>
  </si>
  <si>
    <t>CR-074-2023</t>
  </si>
  <si>
    <t>CR-075-2023</t>
  </si>
  <si>
    <t>CS-104-2023</t>
  </si>
  <si>
    <t>CS-106-2023</t>
  </si>
  <si>
    <t>CS-107-2023</t>
  </si>
  <si>
    <t>CS-108-2023</t>
  </si>
  <si>
    <t>CS-109-2023</t>
  </si>
  <si>
    <t>CS-115-2023</t>
  </si>
  <si>
    <t>OS-CUENCAS4-14117-002-2023</t>
  </si>
  <si>
    <t>OS-FONCOLPAZ-12089-007-2023</t>
  </si>
  <si>
    <t>OS-FONCOLPAZ-12089-009-2023</t>
  </si>
  <si>
    <t>OS-FONCOLPAZ-12809-008-2023</t>
  </si>
  <si>
    <t>OS-GUARDACUENCAS-15302-005-2023</t>
  </si>
  <si>
    <t>OS-SILVOPASTORIL-4600015402-001-2023</t>
  </si>
  <si>
    <t>OS-SILVOPASTORIL-4600015402-002-2023</t>
  </si>
  <si>
    <t>OS-SILVOPASTORIL-4600015402-003-2023</t>
  </si>
  <si>
    <t>OS-SILVOPASTORIL-4600015402-004-2023</t>
  </si>
  <si>
    <t>OS-SILVOPASTORIL-4600015402-005-2023</t>
  </si>
  <si>
    <t>OS-SILVOPASTORIL-4600015402-006-2023</t>
  </si>
  <si>
    <t>OS-SILVOPASTORIL-4600015402-007-2023</t>
  </si>
  <si>
    <t>CPS-939-2023</t>
  </si>
  <si>
    <t>CPS-940-2023</t>
  </si>
  <si>
    <t>CPS-941-2023</t>
  </si>
  <si>
    <t>CONTRATODETRANSPORTE-057-2023</t>
  </si>
  <si>
    <t>CPS-943-2023</t>
  </si>
  <si>
    <t>CPS-942-2023</t>
  </si>
  <si>
    <t>CPS-944-2023</t>
  </si>
  <si>
    <t>CPS-945-2023</t>
  </si>
  <si>
    <t>CPS-946-2023</t>
  </si>
  <si>
    <t>CPS-947-2023</t>
  </si>
  <si>
    <t>CPS-948-2023</t>
  </si>
  <si>
    <t>CPS-949-2023</t>
  </si>
  <si>
    <t>CPS-950-2023</t>
  </si>
  <si>
    <t>CPS-951-2023</t>
  </si>
  <si>
    <t>CPS-953-2023</t>
  </si>
  <si>
    <t>CPS-954-2023</t>
  </si>
  <si>
    <t>CPS-955-2023</t>
  </si>
  <si>
    <t>CPS-956-2023</t>
  </si>
  <si>
    <t>CPS-957-2023</t>
  </si>
  <si>
    <t>CPS-958-2023</t>
  </si>
  <si>
    <t>OS-15402-008-2023</t>
  </si>
  <si>
    <t>OS-15596-004-2023</t>
  </si>
  <si>
    <t>ADA S.A.S</t>
  </si>
  <si>
    <t>TRANSPORTES HC  S.A.S</t>
  </si>
  <si>
    <t>SERVIUNIDAD S.A.S</t>
  </si>
  <si>
    <t>ASISERPO</t>
  </si>
  <si>
    <t>JUAN PABLO SANCHEZ</t>
  </si>
  <si>
    <t>MELISA CASTELLANOS HENAO</t>
  </si>
  <si>
    <t>FAVIMS S.A.S</t>
  </si>
  <si>
    <t>JHONATHAN LOPEZ CORREA</t>
  </si>
  <si>
    <t>CAROLINA JARAMILLO BETANCUR</t>
  </si>
  <si>
    <t>DORIS CELENY HERRERA PIEDRAHTA</t>
  </si>
  <si>
    <t>JONATAN ALEXANDER VARGAS</t>
  </si>
  <si>
    <t>LUIS ALFONSO FIGUEROA GOMEZ</t>
  </si>
  <si>
    <t>WILMAR DE JESUS PALACIO SAÑUDO</t>
  </si>
  <si>
    <t>CARLOS MARIO MESA SIERRA</t>
  </si>
  <si>
    <t>JOHANY ALBERTO ARBOLEDA CORREA</t>
  </si>
  <si>
    <t>NEY ANTONIO NARVAEZ MARTINEZ</t>
  </si>
  <si>
    <t>JOSE MIGUEL MOLINA PEREZ</t>
  </si>
  <si>
    <t>YENNY ALEXANDRA LONDOÑO GOMEZ</t>
  </si>
  <si>
    <t>NORA ELIANA PINO RAMOS</t>
  </si>
  <si>
    <t>MARIBEL DEL SOCORRO ACEVEDO ARISMENDY</t>
  </si>
  <si>
    <t>IVAN DARIO GUTIERREZ DE LA HOZ</t>
  </si>
  <si>
    <t>MELISA GARCIA AGUIRRE</t>
  </si>
  <si>
    <t>GLADIS ADRIANA OSSA LOPEZ</t>
  </si>
  <si>
    <t>LAURA CRISTINA SALAZAR VILLADA</t>
  </si>
  <si>
    <t>UN4 S.A.S</t>
  </si>
  <si>
    <t>LAURA LOPEZ ALZATE</t>
  </si>
  <si>
    <t>MARIA ALEJANDRA CASTAÑO SANCHEZ</t>
  </si>
  <si>
    <t>CARLOS ANDRES BERMUDEZ PEÑA</t>
  </si>
  <si>
    <t>LORENA JARAMILLO OLAYA</t>
  </si>
  <si>
    <t>YURANI PAOLA GALEANO GIRALDO</t>
  </si>
  <si>
    <t>CESAR AUGUSTO  JARAMILLO MUÑOZ</t>
  </si>
  <si>
    <t>ALIANZA POR EL CAMPO S.A.S</t>
  </si>
  <si>
    <t>KRESTON COLOMBIA</t>
  </si>
  <si>
    <t>SOLDOC S.A.S</t>
  </si>
  <si>
    <t>LUZ OMAIRA SOTO</t>
  </si>
  <si>
    <t>JORGE IVAN RODRIGUEZ RODAS</t>
  </si>
  <si>
    <t>BIOMEZCLAS DE COLOMBIA S.A.S</t>
  </si>
  <si>
    <t>SUMIMEGA S.A.S</t>
  </si>
  <si>
    <t>LH SOLUCIONES AUTOMOTRICES S.A.S</t>
  </si>
  <si>
    <t>TALLER AZUL CELESTE</t>
  </si>
  <si>
    <t>KOJAK GRAPHIC</t>
  </si>
  <si>
    <t>BANQUETES AMANDA</t>
  </si>
  <si>
    <t>D6 SEGUROS LTDA</t>
  </si>
  <si>
    <t>DIPARCO SAS</t>
  </si>
  <si>
    <t>EURO LLANTAS UNICO</t>
  </si>
  <si>
    <t>IMPROMIN</t>
  </si>
  <si>
    <t>COPIMARKS</t>
  </si>
  <si>
    <t>JAIME ALBERTO ALVAREZ TOBON</t>
  </si>
  <si>
    <t>PROEXTING SAS</t>
  </si>
  <si>
    <t>CGV DOTAICIONES S.A.S</t>
  </si>
  <si>
    <t>PROEXTINSEG SAS</t>
  </si>
  <si>
    <t>CORFERIAS INVERSIONES S.A.S</t>
  </si>
  <si>
    <t>WILSON EFRAIN CANO HERRERA</t>
  </si>
  <si>
    <t>JORGE IGNACIO BETANCUR</t>
  </si>
  <si>
    <t>FORESTRY CONSULTING GROUP</t>
  </si>
  <si>
    <t>DIPARCO S.A.S</t>
  </si>
  <si>
    <t>EUROLLANTAS UNISO S.A.S</t>
  </si>
  <si>
    <t>HERNAN DARIA JARAMILLO HERNANDEZ</t>
  </si>
  <si>
    <t>SOCIEDAD OPERADORA Y REFORESTADORA DE URABA S.A.S</t>
  </si>
  <si>
    <t>ANDRES FELIPE GAVIRIA GOMEZ</t>
  </si>
  <si>
    <t>CONSERPRADOS SAS</t>
  </si>
  <si>
    <t>RAQUIS S.A.S</t>
  </si>
  <si>
    <t>TRANSPORTES HC SAS</t>
  </si>
  <si>
    <t>EMPRESA DE TRANSPORTE Y TURISMO DE LUJO SAS</t>
  </si>
  <si>
    <t>JUAN ESTEBAN REYES CATAÑO</t>
  </si>
  <si>
    <t>FREDY ALEXANDER VALENCIA LOPERA</t>
  </si>
  <si>
    <t>TILSON ROBLEDO MARTINEZ</t>
  </si>
  <si>
    <t>CLAUDIA PATRICIA CABRERA TORDECILLA</t>
  </si>
  <si>
    <t>ANETH MARIA DE LA TORRE ROMERO</t>
  </si>
  <si>
    <t>MARIA CAMILA ARANGO PATIÑO</t>
  </si>
  <si>
    <t>SANTIAGO CALLEJAS VELASQUEZ</t>
  </si>
  <si>
    <t>ANA MARIA GARCIA GOMEZ</t>
  </si>
  <si>
    <t>LORENA JULIETH JARAMILO ALZATE</t>
  </si>
  <si>
    <t>NICOLAS ANDRES ALVAREZ HENAO</t>
  </si>
  <si>
    <t>TERESA DE JESUS TOBÓN RAMIREZ</t>
  </si>
  <si>
    <t>SANTIAGO VELEZ CASTAÑEDA</t>
  </si>
  <si>
    <t>MARIBEL HURTADO SUAZA</t>
  </si>
  <si>
    <t>JUAN PABLO ECHEVERRI ROMAN</t>
  </si>
  <si>
    <t>DIANA MARCELA ARBOLEDA OVIEDO</t>
  </si>
  <si>
    <t>PAULA ANDREA ROJAS TORRES</t>
  </si>
  <si>
    <t>FORESTRY CONSULTING GROUP SAS</t>
  </si>
  <si>
    <t>ROSA FERNANDA ALVAREZ VALDERRAMA</t>
  </si>
  <si>
    <t>MARLITH MORENO RIVERA</t>
  </si>
  <si>
    <t>JAVIER ALBERTO GUITIERREZ PEREZ</t>
  </si>
  <si>
    <t>CLAUDIA MILENA VASQUEZ RUIZ</t>
  </si>
  <si>
    <t>GUILLERMO ALONSO CARDENAS BARON</t>
  </si>
  <si>
    <t>LUZ MARY CELIS LONDOÑO</t>
  </si>
  <si>
    <t>JORGE IVAN CARTAGENA URREGO</t>
  </si>
  <si>
    <t>DIONNE ALEIDA QUINTANA RIVERA</t>
  </si>
  <si>
    <t>MARIA  NIYARETH HENAO ZAPATA</t>
  </si>
  <si>
    <t>YOLANDA SALAS URREGO</t>
  </si>
  <si>
    <t>MARTIN DARIO TOBON QUINTANA</t>
  </si>
  <si>
    <t>JORGE IVAN MOLINA BARRIENTOS</t>
  </si>
  <si>
    <t>CARLOS MARIO DUQUE LOPEZ</t>
  </si>
  <si>
    <t>LISET DAHIANA ARBOLEDA ARBOLEDA</t>
  </si>
  <si>
    <t>ISABELA DEOSSA OCAMPO</t>
  </si>
  <si>
    <t>JHONATAN VILLA TOBON</t>
  </si>
  <si>
    <t>LEON HERNANDO MONTOYA LOAIZA</t>
  </si>
  <si>
    <t>JOSE ANTONIO SALAZAR MARIN</t>
  </si>
  <si>
    <t>YULIANA ANDREA LOPEZ LOAIZA</t>
  </si>
  <si>
    <t>DANIEL FERNANDO PALACIO MARTINEZ</t>
  </si>
  <si>
    <t>LICY DAYANA VERGARA GUZMAN</t>
  </si>
  <si>
    <t>JUAN GUILLERMO ALVAREZ RUIZ</t>
  </si>
  <si>
    <t>FERNEY HURTADO SERNA</t>
  </si>
  <si>
    <t>DANIEL ALEJANDRO ZAPATA ARENAS</t>
  </si>
  <si>
    <t>JUAN DAVID CAMPO VALDEMAR</t>
  </si>
  <si>
    <t>ESTIVEN AGUDELO PIRDRAHITA</t>
  </si>
  <si>
    <t>MARIA JHOANA RENDON ZAPATA</t>
  </si>
  <si>
    <t>JUAN PABLO GUZMAN BERMUDEZ</t>
  </si>
  <si>
    <t>MONICA YULIANA CARDENAS ESPINAL</t>
  </si>
  <si>
    <t>OSCAR LUIS VARGAS RAMOS</t>
  </si>
  <si>
    <t>LUZ ADRIANA HENAO MARIN</t>
  </si>
  <si>
    <t>ALFONSO FLOREZ ECHEVERRI</t>
  </si>
  <si>
    <t>DIANA MARCELA PALACIO CANO</t>
  </si>
  <si>
    <t>EDIER CANO VELEZ</t>
  </si>
  <si>
    <t>JUAN FERNANDO MARQUEZ BRAVO</t>
  </si>
  <si>
    <t>VICTOR ERNESTO URREGO</t>
  </si>
  <si>
    <t>JUAN DANIEL GOMEZ SALAZAR</t>
  </si>
  <si>
    <t>LUIS DAVID VANEGAS</t>
  </si>
  <si>
    <t>JHON ALEXANDER QUICENO</t>
  </si>
  <si>
    <t>LAURA VANESA GARCIA MAZO</t>
  </si>
  <si>
    <t>VALENTINA OSPINA PALACIO</t>
  </si>
  <si>
    <t>CRISTIAN CAMILO HENAO ZAPATA</t>
  </si>
  <si>
    <t>NATALY GARCIA BRAVO</t>
  </si>
  <si>
    <t>ISORA ELIANA CARRILLO</t>
  </si>
  <si>
    <t>EDILSON TRUJILLO TRUJILLO</t>
  </si>
  <si>
    <t>ANGELICA MARIA RAMIREZ HERNANDEZ</t>
  </si>
  <si>
    <t>DANIEL FELIPE LOPEZ GIL</t>
  </si>
  <si>
    <t>LUIS ALBERTO SANCHEZ TRUJILLO</t>
  </si>
  <si>
    <t>NATALIA CRISTINA MESA DAVID</t>
  </si>
  <si>
    <t>EDWIN ALONSO CARDONA TORRES</t>
  </si>
  <si>
    <t>DIDIER OERLEY SALAS DAVID</t>
  </si>
  <si>
    <t>OSCAR IVAN TORO LOPEZ</t>
  </si>
  <si>
    <t>MILTON ANDRES TASCON VELEZ</t>
  </si>
  <si>
    <t>ALEJANDRO ORTIZ ACEVEDO</t>
  </si>
  <si>
    <t>AZUCENA CASTRO BELTRAN</t>
  </si>
  <si>
    <t>NATHALIA VALENCIA OSORIO</t>
  </si>
  <si>
    <t>ANGELICA MARIA CASTIBLANCO PINEDA</t>
  </si>
  <si>
    <t>MONICA MARTINEZ AGUDELO</t>
  </si>
  <si>
    <t>CESAR AUGUSTO SANTAMARIA GALLEGO</t>
  </si>
  <si>
    <t>ASTRID ELENA TORRES SANCHEZ</t>
  </si>
  <si>
    <t>GLORIA AMPARO GARCIA</t>
  </si>
  <si>
    <t>SOFIA OVIEDO CERRO</t>
  </si>
  <si>
    <t>LARRY ESTEBAN BEDOYA CAÑAS</t>
  </si>
  <si>
    <t>LUIS GUILLERMO URIBE HINCAPIE</t>
  </si>
  <si>
    <t>JHOAN DAVID NUNO CASTAÑEDA</t>
  </si>
  <si>
    <t>CRISTIAN ALEXIS SERNA RENDON</t>
  </si>
  <si>
    <t>DANIELA ALEXANDRA GONZALES CASTRO</t>
  </si>
  <si>
    <t>JHON JAIRO MONTOYA BUSTAMANTE</t>
  </si>
  <si>
    <t>ANDREA MORALES MORALES</t>
  </si>
  <si>
    <t>NICOLAS RODRIGUEZ FRANCO</t>
  </si>
  <si>
    <t>JAIME HERNAN GONZALES</t>
  </si>
  <si>
    <t>FRANCISCO JAVIER HERNANDEZ GOMEZ</t>
  </si>
  <si>
    <t>JOSE SEBASTIAN CHAPARRO ORTEGON</t>
  </si>
  <si>
    <t>DANIELA HERRERA VARGAS</t>
  </si>
  <si>
    <t>DIANA CAROLINA SOLANO SUAREZ</t>
  </si>
  <si>
    <t>SEDE TELEVISION SAS</t>
  </si>
  <si>
    <t>MAURICIO QUICENO CANO</t>
  </si>
  <si>
    <t>ANDRES FELIPE PRESIGA PRESIGA</t>
  </si>
  <si>
    <t>CARLOS ALEXANDER GOMEZ</t>
  </si>
  <si>
    <t>JOHN ALEJANDRO CORREO GOMEZ</t>
  </si>
  <si>
    <t>SANTIAGO ROJAS ACEVEDO</t>
  </si>
  <si>
    <t>RUEBN DARIO HIGUERA PEDRAZA</t>
  </si>
  <si>
    <t>MYRIAM MABIEL LOAIZA</t>
  </si>
  <si>
    <t>JUANITA SERNA PAREJA</t>
  </si>
  <si>
    <t>RUTH MARY ATEHORTUA VILLA</t>
  </si>
  <si>
    <t>DANIEL COLORADO GRANDA</t>
  </si>
  <si>
    <t>PAOLA ANDREA POLANIA MADRID</t>
  </si>
  <si>
    <t>LUISA FERNANDO HOYOS GUITIERREZ</t>
  </si>
  <si>
    <t>BRYAN STIVEN CARO CARO</t>
  </si>
  <si>
    <t>JULIAN ESTEBAN MEJIA PARRA</t>
  </si>
  <si>
    <t>DANIEL FERNANDO ROMAN RAMOS</t>
  </si>
  <si>
    <t>TIBIZAY LUCÍA PÉREZ ARRIETA</t>
  </si>
  <si>
    <t>DIANA CAROLINA BECERRA MERCHAN</t>
  </si>
  <si>
    <t>ANA MARIA MEJIA LONDOÑO</t>
  </si>
  <si>
    <t>BIOFERTILIZAR S.A.S</t>
  </si>
  <si>
    <t>HERNAN DARIO JARAMILLO HERNANDEZ</t>
  </si>
  <si>
    <t>Luis Andres Garcia Suarez</t>
  </si>
  <si>
    <t>Juan Carlos Arboleda Guerra</t>
  </si>
  <si>
    <t>JUAN DIEGO QUIROZ QUIROZ</t>
  </si>
  <si>
    <t>MARTHA LIGIA GOMEZ OROZCO</t>
  </si>
  <si>
    <t>SANDRA RODRIGUEZ</t>
  </si>
  <si>
    <t>JUNNIER FELIPE USUGA ESCOBAR</t>
  </si>
  <si>
    <t>CARLOS MARIO PAREDES OTERO</t>
  </si>
  <si>
    <t>AGROTEGAN S.A.S.</t>
  </si>
  <si>
    <t>YON KLI ORTEGA VALDERRANA</t>
  </si>
  <si>
    <t>DANIELA ALEXANDRA GONZALEZ CASTRO</t>
  </si>
  <si>
    <t>NATALIA VALENCIA OSORIO</t>
  </si>
  <si>
    <t>MARTIZA LONDOÑO MONTOYA</t>
  </si>
  <si>
    <t>DANIEL ELEJALDE ARBELAEZ</t>
  </si>
  <si>
    <t>CONSERPRADOS S.A.S</t>
  </si>
  <si>
    <t>INCACIF LTDA</t>
  </si>
  <si>
    <t>ACREAR</t>
  </si>
  <si>
    <t>CORFOAGRO</t>
  </si>
  <si>
    <t>ARRAYAN SOLUCIIONES S.A.S</t>
  </si>
  <si>
    <t>CONSERPRADOS SA.S</t>
  </si>
  <si>
    <t>BEMARKETING S.A.S.</t>
  </si>
  <si>
    <t>SILVOTECNIA S.A.S</t>
  </si>
  <si>
    <t>DIGITAL S.A.S</t>
  </si>
  <si>
    <t>GESAM GESTORES AMBIENTAL S.A.S</t>
  </si>
  <si>
    <t>ASOCIACIÓN AFROCLOMBIANA SEMBRANDO FUTURO NECHI</t>
  </si>
  <si>
    <t>RIA S.A</t>
  </si>
  <si>
    <t>GIANI OSPINA</t>
  </si>
  <si>
    <t>PUBLICIDAD Y PRODUCCIONES HC S.A.S</t>
  </si>
  <si>
    <t>SANTIAGO GIRALDO ZULUAGA</t>
  </si>
  <si>
    <t>EL SEMILLERO S.A.S</t>
  </si>
  <si>
    <t>ASESORIAS FIANANCIERAS AGROPECUARIAS S.A.S</t>
  </si>
  <si>
    <t>AGROMUNDO CONSTRUCCIONES AGROPECUARIAS SAS</t>
  </si>
  <si>
    <t>TATIANA ANDREA HERRERA GIL</t>
  </si>
  <si>
    <t>MARIA CAMILA CHAVEZ MARTINEZ</t>
  </si>
  <si>
    <t>ROBERT ALBEIRO BUILES DIAS</t>
  </si>
  <si>
    <t>DINAH ALEXANDRA TERAN CARDONA</t>
  </si>
  <si>
    <t>VERONICA MARCELA CALDERON BEDOYA</t>
  </si>
  <si>
    <t>SANDRA RODRIQUEZ</t>
  </si>
  <si>
    <t xml:space="preserve">ANGELICA CASTIBLANCO </t>
  </si>
  <si>
    <t>SANDRID YULIETH ZABALETA MEJIA</t>
  </si>
  <si>
    <t>YEISON JARAMILLO</t>
  </si>
  <si>
    <t>MARIA JOSE MESA ZAPATA</t>
  </si>
  <si>
    <t>JORGE ANDRES ZULUAGA</t>
  </si>
  <si>
    <t>DIANA CAROLINA BECERRA</t>
  </si>
  <si>
    <t>CORPORACIÓN UNIVERSITARIA AMERICANA</t>
  </si>
  <si>
    <t>URBS S.A.S</t>
  </si>
  <si>
    <t>CANTIDAD DE OTROSÍES Y ADICIONES REALIZADAS</t>
  </si>
  <si>
    <t>MONTO ADICION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</si>
</sst>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&quot;$&quot;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4" fontId="0" fillId="0" borderId="0" xfId="1" applyFont="1" applyAlignment="1"/>
    <xf numFmtId="164" fontId="3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0" fontId="2" fillId="2" borderId="1" xfId="0" applyFont="1" applyFill="1" applyBorder="1" applyAlignment="1">
      <alignment vertical="center" wrapText="1"/>
    </xf>
    <xf numFmtId="44" fontId="2" fillId="2" borderId="1" xfId="1" applyFont="1" applyFill="1" applyBorder="1" applyAlignment="1">
      <alignment vertical="center" wrapText="1"/>
    </xf>
    <xf numFmtId="14" fontId="3" fillId="2" borderId="1" xfId="0" applyNumberFormat="1" applyFont="1" applyFill="1" applyBorder="1" applyAlignment="1" applyProtection="1">
      <alignment vertical="center"/>
      <protection locked="0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4" fontId="0" fillId="2" borderId="1" xfId="0" applyNumberForma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E9229-2C19-406A-AD44-C541E9FB4552}">
  <dimension ref="A1:J283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2" sqref="C12"/>
    </sheetView>
  </sheetViews>
  <sheetFormatPr baseColWidth="10" defaultRowHeight="15" x14ac:dyDescent="0.25"/>
  <cols>
    <col min="1" max="1" width="30.85546875" customWidth="1"/>
    <col min="2" max="2" width="37.85546875" customWidth="1"/>
    <col min="3" max="3" width="23.28515625" customWidth="1"/>
    <col min="4" max="4" width="15.7109375" customWidth="1"/>
    <col min="5" max="5" width="21.140625" customWidth="1"/>
    <col min="6" max="6" width="14" customWidth="1"/>
    <col min="7" max="7" width="20.28515625" customWidth="1"/>
    <col min="8" max="8" width="17.85546875" customWidth="1"/>
    <col min="9" max="9" width="16" customWidth="1"/>
    <col min="10" max="10" width="16.28515625" style="4" customWidth="1"/>
  </cols>
  <sheetData>
    <row r="1" spans="1:10" ht="63.75" customHeight="1" x14ac:dyDescent="0.25">
      <c r="A1" s="8" t="s">
        <v>6</v>
      </c>
      <c r="B1" s="8" t="s">
        <v>7</v>
      </c>
      <c r="C1" s="8" t="s">
        <v>0</v>
      </c>
      <c r="D1" s="8" t="s">
        <v>1</v>
      </c>
      <c r="E1" s="8" t="s">
        <v>2</v>
      </c>
      <c r="F1" s="8" t="s">
        <v>3</v>
      </c>
      <c r="G1" s="8" t="s">
        <v>4</v>
      </c>
      <c r="H1" s="8" t="s">
        <v>5</v>
      </c>
      <c r="I1" s="8" t="s">
        <v>511</v>
      </c>
      <c r="J1" s="9" t="s">
        <v>512</v>
      </c>
    </row>
    <row r="2" spans="1:10" ht="20.100000000000001" customHeight="1" x14ac:dyDescent="0.25">
      <c r="A2" s="1" t="s">
        <v>8</v>
      </c>
      <c r="B2" s="1" t="s">
        <v>289</v>
      </c>
      <c r="C2" s="2">
        <v>44953</v>
      </c>
      <c r="D2" s="2">
        <v>45318</v>
      </c>
      <c r="E2" s="5">
        <v>58785093</v>
      </c>
      <c r="F2" s="6">
        <v>100</v>
      </c>
      <c r="G2" s="13">
        <f t="shared" ref="G2:G65" si="0">SUM(E2+J2)</f>
        <v>58785093</v>
      </c>
      <c r="H2" s="6">
        <v>0</v>
      </c>
      <c r="I2" s="6"/>
      <c r="J2" s="5"/>
    </row>
    <row r="3" spans="1:10" ht="20.100000000000001" customHeight="1" x14ac:dyDescent="0.25">
      <c r="A3" s="1" t="s">
        <v>9</v>
      </c>
      <c r="B3" s="1" t="s">
        <v>289</v>
      </c>
      <c r="C3" s="2">
        <v>44958</v>
      </c>
      <c r="D3" s="2">
        <v>45322</v>
      </c>
      <c r="E3" s="5">
        <v>37398171</v>
      </c>
      <c r="F3" s="6">
        <v>100</v>
      </c>
      <c r="G3" s="13">
        <f t="shared" si="0"/>
        <v>37398171</v>
      </c>
      <c r="H3" s="6">
        <v>0</v>
      </c>
      <c r="I3" s="6"/>
      <c r="J3" s="5"/>
    </row>
    <row r="4" spans="1:10" ht="20.100000000000001" customHeight="1" x14ac:dyDescent="0.25">
      <c r="A4" s="1" t="s">
        <v>10</v>
      </c>
      <c r="B4" s="1" t="s">
        <v>289</v>
      </c>
      <c r="C4" s="2">
        <v>44959</v>
      </c>
      <c r="D4" s="2">
        <v>45322</v>
      </c>
      <c r="E4" s="5">
        <v>33229000</v>
      </c>
      <c r="F4" s="6">
        <v>100</v>
      </c>
      <c r="G4" s="13">
        <f t="shared" si="0"/>
        <v>33229000</v>
      </c>
      <c r="H4" s="6">
        <v>0</v>
      </c>
      <c r="I4" s="6"/>
      <c r="J4" s="5"/>
    </row>
    <row r="5" spans="1:10" ht="20.100000000000001" customHeight="1" x14ac:dyDescent="0.25">
      <c r="A5" s="1" t="s">
        <v>76</v>
      </c>
      <c r="B5" s="3" t="s">
        <v>348</v>
      </c>
      <c r="C5" s="2">
        <v>45126</v>
      </c>
      <c r="D5" s="2">
        <v>45290</v>
      </c>
      <c r="E5" s="5">
        <v>258208949</v>
      </c>
      <c r="F5" s="6">
        <v>100</v>
      </c>
      <c r="G5" s="13">
        <f t="shared" si="0"/>
        <v>361953007</v>
      </c>
      <c r="H5" s="6">
        <v>0</v>
      </c>
      <c r="I5" s="6">
        <v>1</v>
      </c>
      <c r="J5" s="5">
        <v>103744058</v>
      </c>
    </row>
    <row r="6" spans="1:10" ht="20.100000000000001" customHeight="1" x14ac:dyDescent="0.25">
      <c r="A6" s="1" t="s">
        <v>77</v>
      </c>
      <c r="B6" s="3" t="s">
        <v>349</v>
      </c>
      <c r="C6" s="2">
        <v>45161</v>
      </c>
      <c r="D6" s="2">
        <v>45290</v>
      </c>
      <c r="E6" s="5">
        <v>654683153</v>
      </c>
      <c r="F6" s="6">
        <v>100</v>
      </c>
      <c r="G6" s="13">
        <f t="shared" si="0"/>
        <v>654683153</v>
      </c>
      <c r="H6" s="6">
        <v>0</v>
      </c>
      <c r="I6" s="6"/>
      <c r="J6" s="5"/>
    </row>
    <row r="7" spans="1:10" ht="20.100000000000001" customHeight="1" x14ac:dyDescent="0.25">
      <c r="A7" s="1" t="s">
        <v>78</v>
      </c>
      <c r="B7" s="1" t="s">
        <v>350</v>
      </c>
      <c r="C7" s="2">
        <v>45191</v>
      </c>
      <c r="D7" s="2">
        <v>45290</v>
      </c>
      <c r="E7" s="5">
        <v>357282955</v>
      </c>
      <c r="F7" s="6">
        <v>100</v>
      </c>
      <c r="G7" s="13">
        <f t="shared" si="0"/>
        <v>357282955</v>
      </c>
      <c r="H7" s="6">
        <v>0</v>
      </c>
      <c r="I7" s="6"/>
      <c r="J7" s="5"/>
    </row>
    <row r="8" spans="1:10" ht="20.100000000000001" customHeight="1" x14ac:dyDescent="0.25">
      <c r="A8" s="3" t="s">
        <v>11</v>
      </c>
      <c r="B8" s="3" t="s">
        <v>290</v>
      </c>
      <c r="C8" s="2">
        <v>44950</v>
      </c>
      <c r="D8" s="2">
        <v>45039</v>
      </c>
      <c r="E8" s="5">
        <v>24000000</v>
      </c>
      <c r="F8" s="6">
        <v>100</v>
      </c>
      <c r="G8" s="13">
        <f t="shared" si="0"/>
        <v>24000000</v>
      </c>
      <c r="H8" s="6">
        <v>0</v>
      </c>
      <c r="I8" s="6"/>
      <c r="J8" s="5"/>
    </row>
    <row r="9" spans="1:10" ht="20.100000000000001" customHeight="1" x14ac:dyDescent="0.25">
      <c r="A9" s="3" t="s">
        <v>80</v>
      </c>
      <c r="B9" s="1" t="s">
        <v>290</v>
      </c>
      <c r="C9" s="2">
        <v>44958</v>
      </c>
      <c r="D9" s="2">
        <v>45000</v>
      </c>
      <c r="E9" s="5">
        <v>32000000</v>
      </c>
      <c r="F9" s="6">
        <v>100</v>
      </c>
      <c r="G9" s="13">
        <f t="shared" si="0"/>
        <v>44000000</v>
      </c>
      <c r="H9" s="6">
        <v>0</v>
      </c>
      <c r="I9" s="6">
        <v>1</v>
      </c>
      <c r="J9" s="5">
        <v>12000000</v>
      </c>
    </row>
    <row r="10" spans="1:10" ht="20.100000000000001" customHeight="1" x14ac:dyDescent="0.25">
      <c r="A10" s="3" t="s">
        <v>81</v>
      </c>
      <c r="B10" s="3" t="s">
        <v>290</v>
      </c>
      <c r="C10" s="2">
        <v>45016</v>
      </c>
      <c r="D10" s="2">
        <v>45046</v>
      </c>
      <c r="E10" s="5">
        <v>56840000</v>
      </c>
      <c r="F10" s="6">
        <v>100</v>
      </c>
      <c r="G10" s="13">
        <f t="shared" si="0"/>
        <v>56840000</v>
      </c>
      <c r="H10" s="6">
        <v>0</v>
      </c>
      <c r="I10" s="6"/>
      <c r="J10" s="5"/>
    </row>
    <row r="11" spans="1:10" ht="20.100000000000001" customHeight="1" x14ac:dyDescent="0.25">
      <c r="A11" s="3" t="s">
        <v>12</v>
      </c>
      <c r="B11" s="3" t="s">
        <v>290</v>
      </c>
      <c r="C11" s="2">
        <v>45041</v>
      </c>
      <c r="D11" s="2">
        <v>45102</v>
      </c>
      <c r="E11" s="5">
        <v>16000000</v>
      </c>
      <c r="F11" s="6">
        <v>100</v>
      </c>
      <c r="G11" s="13">
        <f t="shared" si="0"/>
        <v>16000000</v>
      </c>
      <c r="H11" s="6">
        <v>0</v>
      </c>
      <c r="I11" s="6"/>
      <c r="J11" s="5"/>
    </row>
    <row r="12" spans="1:10" ht="20.100000000000001" customHeight="1" x14ac:dyDescent="0.25">
      <c r="A12" s="3" t="s">
        <v>79</v>
      </c>
      <c r="B12" s="3" t="s">
        <v>351</v>
      </c>
      <c r="C12" s="2">
        <v>45082</v>
      </c>
      <c r="D12" s="2">
        <v>45321</v>
      </c>
      <c r="E12" s="5">
        <v>231123200</v>
      </c>
      <c r="F12" s="6">
        <v>100</v>
      </c>
      <c r="G12" s="13">
        <f t="shared" si="0"/>
        <v>257523200</v>
      </c>
      <c r="H12" s="6">
        <v>0</v>
      </c>
      <c r="I12" s="6">
        <v>1</v>
      </c>
      <c r="J12" s="5">
        <v>26400000</v>
      </c>
    </row>
    <row r="13" spans="1:10" ht="20.100000000000001" customHeight="1" x14ac:dyDescent="0.25">
      <c r="A13" s="3" t="s">
        <v>82</v>
      </c>
      <c r="B13" s="3" t="s">
        <v>352</v>
      </c>
      <c r="C13" s="2">
        <v>45118</v>
      </c>
      <c r="D13" s="2">
        <v>45290</v>
      </c>
      <c r="E13" s="5">
        <v>39600000</v>
      </c>
      <c r="F13" s="6">
        <v>100</v>
      </c>
      <c r="G13" s="13">
        <f t="shared" si="0"/>
        <v>51000000</v>
      </c>
      <c r="H13" s="6">
        <v>0</v>
      </c>
      <c r="I13" s="6">
        <v>1</v>
      </c>
      <c r="J13" s="5">
        <v>11400000</v>
      </c>
    </row>
    <row r="14" spans="1:10" ht="20.100000000000001" customHeight="1" x14ac:dyDescent="0.25">
      <c r="A14" s="3" t="s">
        <v>13</v>
      </c>
      <c r="B14" s="1" t="s">
        <v>291</v>
      </c>
      <c r="C14" s="2">
        <v>45163</v>
      </c>
      <c r="D14" s="2">
        <v>45290</v>
      </c>
      <c r="E14" s="5">
        <v>37000000</v>
      </c>
      <c r="F14" s="6">
        <v>100</v>
      </c>
      <c r="G14" s="13">
        <f t="shared" si="0"/>
        <v>37000000</v>
      </c>
      <c r="H14" s="6">
        <v>0</v>
      </c>
      <c r="I14" s="6"/>
      <c r="J14" s="5"/>
    </row>
    <row r="15" spans="1:10" ht="20.100000000000001" customHeight="1" x14ac:dyDescent="0.25">
      <c r="A15" s="3" t="s">
        <v>83</v>
      </c>
      <c r="B15" s="1" t="s">
        <v>290</v>
      </c>
      <c r="C15" s="2">
        <v>45176</v>
      </c>
      <c r="D15" s="2">
        <v>45275</v>
      </c>
      <c r="E15" s="5">
        <v>20000000</v>
      </c>
      <c r="F15" s="6">
        <v>100</v>
      </c>
      <c r="G15" s="13">
        <f t="shared" si="0"/>
        <v>30000000</v>
      </c>
      <c r="H15" s="6">
        <v>0</v>
      </c>
      <c r="I15" s="6">
        <v>1</v>
      </c>
      <c r="J15" s="5">
        <v>10000000</v>
      </c>
    </row>
    <row r="16" spans="1:10" ht="20.100000000000001" customHeight="1" x14ac:dyDescent="0.25">
      <c r="A16" s="3" t="s">
        <v>270</v>
      </c>
      <c r="B16" s="1" t="s">
        <v>290</v>
      </c>
      <c r="C16" s="11">
        <v>45244</v>
      </c>
      <c r="D16" s="2">
        <v>45275</v>
      </c>
      <c r="E16" s="5">
        <v>21000000</v>
      </c>
      <c r="F16" s="6">
        <v>100</v>
      </c>
      <c r="G16" s="13">
        <f t="shared" si="0"/>
        <v>25200000</v>
      </c>
      <c r="H16" s="6">
        <v>0</v>
      </c>
      <c r="I16" s="6">
        <v>1</v>
      </c>
      <c r="J16" s="5">
        <v>4200000</v>
      </c>
    </row>
    <row r="17" spans="1:10" ht="20.100000000000001" customHeight="1" x14ac:dyDescent="0.25">
      <c r="A17" s="3" t="s">
        <v>75</v>
      </c>
      <c r="B17" s="1" t="s">
        <v>290</v>
      </c>
      <c r="C17" s="11">
        <v>45278</v>
      </c>
      <c r="D17" s="11">
        <v>45290</v>
      </c>
      <c r="E17" s="5">
        <v>6066667</v>
      </c>
      <c r="F17" s="6">
        <v>100</v>
      </c>
      <c r="G17" s="13">
        <f t="shared" si="0"/>
        <v>6066667</v>
      </c>
      <c r="H17" s="6">
        <v>0</v>
      </c>
      <c r="I17" s="6"/>
      <c r="J17" s="5"/>
    </row>
    <row r="18" spans="1:10" ht="20.100000000000001" customHeight="1" x14ac:dyDescent="0.25">
      <c r="A18" s="1" t="s">
        <v>14</v>
      </c>
      <c r="B18" s="3" t="s">
        <v>292</v>
      </c>
      <c r="C18" s="2">
        <v>44943</v>
      </c>
      <c r="D18" s="2">
        <v>45290</v>
      </c>
      <c r="E18" s="5">
        <v>74533333</v>
      </c>
      <c r="F18" s="6">
        <v>100</v>
      </c>
      <c r="G18" s="13">
        <f t="shared" si="0"/>
        <v>74533333</v>
      </c>
      <c r="H18" s="6">
        <v>0</v>
      </c>
      <c r="I18" s="6"/>
      <c r="J18" s="5"/>
    </row>
    <row r="19" spans="1:10" ht="20.100000000000001" customHeight="1" x14ac:dyDescent="0.25">
      <c r="A19" s="1" t="s">
        <v>15</v>
      </c>
      <c r="B19" s="3" t="s">
        <v>293</v>
      </c>
      <c r="C19" s="2">
        <v>44943</v>
      </c>
      <c r="D19" s="2">
        <v>45290</v>
      </c>
      <c r="E19" s="5">
        <v>66000000</v>
      </c>
      <c r="F19" s="6">
        <v>100</v>
      </c>
      <c r="G19" s="13">
        <f t="shared" si="0"/>
        <v>68800000</v>
      </c>
      <c r="H19" s="6">
        <v>0</v>
      </c>
      <c r="I19" s="6">
        <v>1</v>
      </c>
      <c r="J19" s="5">
        <v>2800000</v>
      </c>
    </row>
    <row r="20" spans="1:10" ht="20.100000000000001" customHeight="1" x14ac:dyDescent="0.25">
      <c r="A20" s="1" t="s">
        <v>16</v>
      </c>
      <c r="B20" s="3" t="s">
        <v>294</v>
      </c>
      <c r="C20" s="2">
        <v>44943</v>
      </c>
      <c r="D20" s="2">
        <v>45290</v>
      </c>
      <c r="E20" s="5">
        <v>42900000</v>
      </c>
      <c r="F20" s="6">
        <v>100</v>
      </c>
      <c r="G20" s="13">
        <f t="shared" si="0"/>
        <v>45120000</v>
      </c>
      <c r="H20" s="6">
        <v>0</v>
      </c>
      <c r="I20" s="6">
        <v>1</v>
      </c>
      <c r="J20" s="5">
        <v>2220000</v>
      </c>
    </row>
    <row r="21" spans="1:10" ht="20.100000000000001" customHeight="1" x14ac:dyDescent="0.25">
      <c r="A21" s="1" t="s">
        <v>17</v>
      </c>
      <c r="B21" s="3" t="s">
        <v>295</v>
      </c>
      <c r="C21" s="2">
        <v>44973</v>
      </c>
      <c r="D21" s="2">
        <v>45012</v>
      </c>
      <c r="E21" s="5">
        <v>107628632</v>
      </c>
      <c r="F21" s="6">
        <v>100</v>
      </c>
      <c r="G21" s="13">
        <f t="shared" si="0"/>
        <v>107628632</v>
      </c>
      <c r="H21" s="6">
        <v>0</v>
      </c>
      <c r="I21" s="6"/>
      <c r="J21" s="5"/>
    </row>
    <row r="22" spans="1:10" ht="20.100000000000001" customHeight="1" x14ac:dyDescent="0.25">
      <c r="A22" s="1" t="s">
        <v>18</v>
      </c>
      <c r="B22" s="3" t="s">
        <v>296</v>
      </c>
      <c r="C22" s="2">
        <v>44943</v>
      </c>
      <c r="D22" s="2">
        <v>45351</v>
      </c>
      <c r="E22" s="5">
        <v>63066667</v>
      </c>
      <c r="F22" s="6">
        <v>100</v>
      </c>
      <c r="G22" s="13">
        <f t="shared" si="0"/>
        <v>74066667</v>
      </c>
      <c r="H22" s="6">
        <v>0</v>
      </c>
      <c r="I22" s="6">
        <v>1</v>
      </c>
      <c r="J22" s="5">
        <v>11000000</v>
      </c>
    </row>
    <row r="23" spans="1:10" ht="20.100000000000001" customHeight="1" x14ac:dyDescent="0.25">
      <c r="A23" s="1" t="s">
        <v>19</v>
      </c>
      <c r="B23" s="3" t="s">
        <v>297</v>
      </c>
      <c r="C23" s="2">
        <v>44943</v>
      </c>
      <c r="D23" s="2">
        <v>45351</v>
      </c>
      <c r="E23" s="5">
        <v>42900000</v>
      </c>
      <c r="F23" s="6">
        <v>100</v>
      </c>
      <c r="G23" s="13">
        <f t="shared" si="0"/>
        <v>52520000</v>
      </c>
      <c r="H23" s="6">
        <v>0</v>
      </c>
      <c r="I23" s="6">
        <v>1</v>
      </c>
      <c r="J23" s="5">
        <v>9620000</v>
      </c>
    </row>
    <row r="24" spans="1:10" ht="20.100000000000001" customHeight="1" x14ac:dyDescent="0.25">
      <c r="A24" s="1" t="s">
        <v>20</v>
      </c>
      <c r="B24" s="3" t="s">
        <v>298</v>
      </c>
      <c r="C24" s="2">
        <v>44949</v>
      </c>
      <c r="D24" s="2">
        <v>45313</v>
      </c>
      <c r="E24" s="5">
        <v>32400000</v>
      </c>
      <c r="F24" s="6">
        <v>100</v>
      </c>
      <c r="G24" s="13">
        <f t="shared" si="0"/>
        <v>32400000</v>
      </c>
      <c r="H24" s="6">
        <v>0</v>
      </c>
      <c r="I24" s="6"/>
      <c r="J24" s="5"/>
    </row>
    <row r="25" spans="1:10" ht="20.100000000000001" customHeight="1" x14ac:dyDescent="0.25">
      <c r="A25" s="1" t="s">
        <v>21</v>
      </c>
      <c r="B25" s="3" t="s">
        <v>299</v>
      </c>
      <c r="C25" s="2">
        <v>44949</v>
      </c>
      <c r="D25" s="2">
        <v>45313</v>
      </c>
      <c r="E25" s="5">
        <v>32400000</v>
      </c>
      <c r="F25" s="6">
        <v>100</v>
      </c>
      <c r="G25" s="13">
        <f t="shared" si="0"/>
        <v>32400000</v>
      </c>
      <c r="H25" s="6">
        <v>0</v>
      </c>
      <c r="I25" s="6"/>
      <c r="J25" s="5"/>
    </row>
    <row r="26" spans="1:10" ht="20.100000000000001" customHeight="1" x14ac:dyDescent="0.25">
      <c r="A26" s="1" t="s">
        <v>22</v>
      </c>
      <c r="B26" s="3" t="s">
        <v>300</v>
      </c>
      <c r="C26" s="2">
        <v>44949</v>
      </c>
      <c r="D26" s="2">
        <v>45313</v>
      </c>
      <c r="E26" s="5">
        <v>32400000</v>
      </c>
      <c r="F26" s="6">
        <v>100</v>
      </c>
      <c r="G26" s="13">
        <f t="shared" si="0"/>
        <v>32400000</v>
      </c>
      <c r="H26" s="6">
        <v>0</v>
      </c>
      <c r="I26" s="6"/>
      <c r="J26" s="5"/>
    </row>
    <row r="27" spans="1:10" ht="20.100000000000001" customHeight="1" x14ac:dyDescent="0.25">
      <c r="A27" s="1" t="s">
        <v>23</v>
      </c>
      <c r="B27" s="3" t="s">
        <v>301</v>
      </c>
      <c r="C27" s="2">
        <v>44949</v>
      </c>
      <c r="D27" s="2">
        <v>45313</v>
      </c>
      <c r="E27" s="5">
        <v>32400000</v>
      </c>
      <c r="F27" s="6">
        <v>100</v>
      </c>
      <c r="G27" s="13">
        <f t="shared" si="0"/>
        <v>32400000</v>
      </c>
      <c r="H27" s="6">
        <v>0</v>
      </c>
      <c r="I27" s="6"/>
      <c r="J27" s="5"/>
    </row>
    <row r="28" spans="1:10" ht="20.100000000000001" customHeight="1" x14ac:dyDescent="0.25">
      <c r="A28" s="1" t="s">
        <v>24</v>
      </c>
      <c r="B28" s="3" t="s">
        <v>302</v>
      </c>
      <c r="C28" s="2">
        <v>44943</v>
      </c>
      <c r="D28" s="2">
        <v>45290</v>
      </c>
      <c r="E28" s="5">
        <v>42900000</v>
      </c>
      <c r="F28" s="6">
        <v>100</v>
      </c>
      <c r="G28" s="13">
        <f t="shared" si="0"/>
        <v>44720000</v>
      </c>
      <c r="H28" s="6">
        <v>0</v>
      </c>
      <c r="I28" s="6">
        <v>1</v>
      </c>
      <c r="J28" s="5">
        <v>1820000</v>
      </c>
    </row>
    <row r="29" spans="1:10" ht="20.100000000000001" customHeight="1" x14ac:dyDescent="0.25">
      <c r="A29" s="1" t="s">
        <v>25</v>
      </c>
      <c r="B29" s="3" t="s">
        <v>303</v>
      </c>
      <c r="C29" s="2">
        <v>44949</v>
      </c>
      <c r="D29" s="2">
        <v>45313</v>
      </c>
      <c r="E29" s="5">
        <v>32400000</v>
      </c>
      <c r="F29" s="6">
        <v>100</v>
      </c>
      <c r="G29" s="13">
        <f t="shared" si="0"/>
        <v>32400000</v>
      </c>
      <c r="H29" s="6">
        <v>0</v>
      </c>
      <c r="I29" s="6"/>
      <c r="J29" s="5"/>
    </row>
    <row r="30" spans="1:10" ht="20.100000000000001" customHeight="1" x14ac:dyDescent="0.25">
      <c r="A30" s="1" t="s">
        <v>26</v>
      </c>
      <c r="B30" s="3" t="s">
        <v>304</v>
      </c>
      <c r="C30" s="2">
        <v>44949</v>
      </c>
      <c r="D30" s="2">
        <v>45313</v>
      </c>
      <c r="E30" s="5">
        <v>32400000</v>
      </c>
      <c r="F30" s="6">
        <v>100</v>
      </c>
      <c r="G30" s="13">
        <f t="shared" si="0"/>
        <v>32400000</v>
      </c>
      <c r="H30" s="6">
        <v>0</v>
      </c>
      <c r="I30" s="6"/>
      <c r="J30" s="5"/>
    </row>
    <row r="31" spans="1:10" ht="20.100000000000001" customHeight="1" x14ac:dyDescent="0.25">
      <c r="A31" s="1" t="s">
        <v>27</v>
      </c>
      <c r="B31" s="3" t="s">
        <v>305</v>
      </c>
      <c r="C31" s="2">
        <v>44943</v>
      </c>
      <c r="D31" s="2">
        <v>45290</v>
      </c>
      <c r="E31" s="5">
        <v>52800000</v>
      </c>
      <c r="F31" s="6">
        <v>100</v>
      </c>
      <c r="G31" s="13">
        <f t="shared" si="0"/>
        <v>55040000</v>
      </c>
      <c r="H31" s="6">
        <v>0</v>
      </c>
      <c r="I31" s="6">
        <v>1</v>
      </c>
      <c r="J31" s="5">
        <v>2240000</v>
      </c>
    </row>
    <row r="32" spans="1:10" ht="20.100000000000001" customHeight="1" x14ac:dyDescent="0.25">
      <c r="A32" s="1" t="s">
        <v>28</v>
      </c>
      <c r="B32" s="3" t="s">
        <v>306</v>
      </c>
      <c r="C32" s="2">
        <v>44943</v>
      </c>
      <c r="D32" s="2">
        <v>45351</v>
      </c>
      <c r="E32" s="5">
        <v>44720000</v>
      </c>
      <c r="F32" s="6">
        <v>100</v>
      </c>
      <c r="G32" s="13">
        <f t="shared" si="0"/>
        <v>52520000</v>
      </c>
      <c r="H32" s="6">
        <v>0</v>
      </c>
      <c r="I32" s="6">
        <v>1</v>
      </c>
      <c r="J32" s="5">
        <v>7800000</v>
      </c>
    </row>
    <row r="33" spans="1:10" ht="20.100000000000001" customHeight="1" x14ac:dyDescent="0.25">
      <c r="A33" s="1" t="s">
        <v>29</v>
      </c>
      <c r="B33" s="3" t="s">
        <v>307</v>
      </c>
      <c r="C33" s="2">
        <v>44943</v>
      </c>
      <c r="D33" s="2">
        <v>45290</v>
      </c>
      <c r="E33" s="5">
        <v>74533333</v>
      </c>
      <c r="F33" s="6">
        <v>100</v>
      </c>
      <c r="G33" s="13">
        <f t="shared" si="0"/>
        <v>74533333</v>
      </c>
      <c r="H33" s="6">
        <v>0</v>
      </c>
      <c r="I33" s="6"/>
      <c r="J33" s="5"/>
    </row>
    <row r="34" spans="1:10" s="7" customFormat="1" ht="20.100000000000001" customHeight="1" x14ac:dyDescent="0.25">
      <c r="A34" s="1" t="s">
        <v>30</v>
      </c>
      <c r="B34" s="3" t="s">
        <v>308</v>
      </c>
      <c r="C34" s="2">
        <v>44943</v>
      </c>
      <c r="D34" s="2">
        <v>45290</v>
      </c>
      <c r="E34" s="5">
        <v>74533333</v>
      </c>
      <c r="F34" s="6">
        <v>100</v>
      </c>
      <c r="G34" s="13">
        <f t="shared" si="0"/>
        <v>74533333</v>
      </c>
      <c r="H34" s="6">
        <v>0</v>
      </c>
      <c r="I34" s="6"/>
      <c r="J34" s="5"/>
    </row>
    <row r="35" spans="1:10" ht="20.100000000000001" customHeight="1" x14ac:dyDescent="0.25">
      <c r="A35" s="1" t="s">
        <v>31</v>
      </c>
      <c r="B35" s="3" t="s">
        <v>309</v>
      </c>
      <c r="C35" s="2">
        <v>44946</v>
      </c>
      <c r="D35" s="2">
        <v>45015</v>
      </c>
      <c r="E35" s="5">
        <v>5916666</v>
      </c>
      <c r="F35" s="6">
        <v>100</v>
      </c>
      <c r="G35" s="13">
        <f t="shared" si="0"/>
        <v>8000000</v>
      </c>
      <c r="H35" s="6">
        <v>0</v>
      </c>
      <c r="I35" s="6">
        <v>1</v>
      </c>
      <c r="J35" s="5">
        <v>2083334</v>
      </c>
    </row>
    <row r="36" spans="1:10" ht="20.100000000000001" customHeight="1" x14ac:dyDescent="0.25">
      <c r="A36" s="1" t="s">
        <v>32</v>
      </c>
      <c r="B36" s="3" t="s">
        <v>310</v>
      </c>
      <c r="C36" s="2">
        <v>44958</v>
      </c>
      <c r="D36" s="2">
        <v>45260</v>
      </c>
      <c r="E36" s="5">
        <v>39000000</v>
      </c>
      <c r="F36" s="6">
        <v>100</v>
      </c>
      <c r="G36" s="13">
        <f t="shared" si="0"/>
        <v>41860000</v>
      </c>
      <c r="H36" s="6">
        <v>0</v>
      </c>
      <c r="I36" s="6">
        <v>1</v>
      </c>
      <c r="J36" s="5">
        <v>2860000</v>
      </c>
    </row>
    <row r="37" spans="1:10" ht="20.100000000000001" customHeight="1" x14ac:dyDescent="0.25">
      <c r="A37" s="1" t="s">
        <v>33</v>
      </c>
      <c r="B37" s="3" t="s">
        <v>311</v>
      </c>
      <c r="C37" s="2">
        <v>44958</v>
      </c>
      <c r="D37" s="2">
        <v>45290</v>
      </c>
      <c r="E37" s="5">
        <v>26250000</v>
      </c>
      <c r="F37" s="6">
        <v>100</v>
      </c>
      <c r="G37" s="13">
        <f t="shared" si="0"/>
        <v>27500000</v>
      </c>
      <c r="H37" s="6">
        <v>0</v>
      </c>
      <c r="I37" s="6">
        <v>1</v>
      </c>
      <c r="J37" s="5">
        <v>1250000</v>
      </c>
    </row>
    <row r="38" spans="1:10" ht="20.100000000000001" customHeight="1" x14ac:dyDescent="0.25">
      <c r="A38" s="1" t="s">
        <v>34</v>
      </c>
      <c r="B38" s="3" t="s">
        <v>312</v>
      </c>
      <c r="C38" s="2">
        <v>44958</v>
      </c>
      <c r="D38" s="2">
        <v>45260</v>
      </c>
      <c r="E38" s="5">
        <v>39000000</v>
      </c>
      <c r="F38" s="6">
        <v>100</v>
      </c>
      <c r="G38" s="13">
        <f t="shared" si="0"/>
        <v>42900000</v>
      </c>
      <c r="H38" s="6">
        <v>0</v>
      </c>
      <c r="I38" s="6">
        <v>1</v>
      </c>
      <c r="J38" s="5">
        <v>3900000</v>
      </c>
    </row>
    <row r="39" spans="1:10" ht="20.100000000000001" customHeight="1" x14ac:dyDescent="0.25">
      <c r="A39" s="1" t="s">
        <v>35</v>
      </c>
      <c r="B39" s="3" t="s">
        <v>313</v>
      </c>
      <c r="C39" s="2">
        <v>44958</v>
      </c>
      <c r="D39" s="2">
        <v>45138</v>
      </c>
      <c r="E39" s="5">
        <v>36000000</v>
      </c>
      <c r="F39" s="6">
        <v>100</v>
      </c>
      <c r="G39" s="13">
        <f t="shared" si="0"/>
        <v>36000000</v>
      </c>
      <c r="H39" s="6">
        <v>0</v>
      </c>
      <c r="I39" s="6"/>
      <c r="J39" s="5"/>
    </row>
    <row r="40" spans="1:10" ht="20.100000000000001" customHeight="1" x14ac:dyDescent="0.25">
      <c r="A40" s="1" t="s">
        <v>36</v>
      </c>
      <c r="B40" s="3" t="s">
        <v>314</v>
      </c>
      <c r="C40" s="2">
        <v>44958</v>
      </c>
      <c r="D40" s="2">
        <v>45275</v>
      </c>
      <c r="E40" s="5">
        <v>40950000</v>
      </c>
      <c r="F40" s="6">
        <v>100</v>
      </c>
      <c r="G40" s="13">
        <f t="shared" si="0"/>
        <v>40950000</v>
      </c>
      <c r="H40" s="6">
        <v>0</v>
      </c>
      <c r="I40" s="6"/>
      <c r="J40" s="5"/>
    </row>
    <row r="41" spans="1:10" ht="20.100000000000001" customHeight="1" x14ac:dyDescent="0.25">
      <c r="A41" s="1" t="s">
        <v>84</v>
      </c>
      <c r="B41" s="3" t="s">
        <v>353</v>
      </c>
      <c r="C41" s="2">
        <v>44958</v>
      </c>
      <c r="D41" s="2">
        <v>44985</v>
      </c>
      <c r="E41" s="5">
        <v>3798320</v>
      </c>
      <c r="F41" s="6">
        <v>100</v>
      </c>
      <c r="G41" s="13">
        <f t="shared" si="0"/>
        <v>3798320</v>
      </c>
      <c r="H41" s="6">
        <v>0</v>
      </c>
      <c r="I41" s="6"/>
      <c r="J41" s="5"/>
    </row>
    <row r="42" spans="1:10" ht="20.100000000000001" customHeight="1" x14ac:dyDescent="0.25">
      <c r="A42" s="1" t="s">
        <v>85</v>
      </c>
      <c r="B42" s="3" t="s">
        <v>354</v>
      </c>
      <c r="C42" s="2">
        <v>44958</v>
      </c>
      <c r="D42" s="2">
        <v>44985</v>
      </c>
      <c r="E42" s="5">
        <v>7121849</v>
      </c>
      <c r="F42" s="6">
        <v>100</v>
      </c>
      <c r="G42" s="13">
        <f t="shared" si="0"/>
        <v>7121849</v>
      </c>
      <c r="H42" s="6">
        <v>0</v>
      </c>
      <c r="I42" s="6"/>
      <c r="J42" s="5"/>
    </row>
    <row r="43" spans="1:10" ht="20.100000000000001" customHeight="1" x14ac:dyDescent="0.25">
      <c r="A43" s="1" t="s">
        <v>86</v>
      </c>
      <c r="B43" s="3" t="s">
        <v>355</v>
      </c>
      <c r="C43" s="2">
        <v>44958</v>
      </c>
      <c r="D43" s="2">
        <v>44985</v>
      </c>
      <c r="E43" s="5">
        <v>7121849</v>
      </c>
      <c r="F43" s="6">
        <v>100</v>
      </c>
      <c r="G43" s="13">
        <f t="shared" si="0"/>
        <v>7121849</v>
      </c>
      <c r="H43" s="6">
        <v>0</v>
      </c>
      <c r="I43" s="6"/>
      <c r="J43" s="5"/>
    </row>
    <row r="44" spans="1:10" ht="20.100000000000001" customHeight="1" x14ac:dyDescent="0.25">
      <c r="A44" s="1" t="s">
        <v>87</v>
      </c>
      <c r="B44" s="3" t="s">
        <v>356</v>
      </c>
      <c r="C44" s="2">
        <v>44958</v>
      </c>
      <c r="D44" s="2">
        <v>44985</v>
      </c>
      <c r="E44" s="5">
        <v>4746000</v>
      </c>
      <c r="F44" s="6">
        <v>100</v>
      </c>
      <c r="G44" s="13">
        <f t="shared" si="0"/>
        <v>4746000</v>
      </c>
      <c r="H44" s="6">
        <v>0</v>
      </c>
      <c r="I44" s="6"/>
      <c r="J44" s="5"/>
    </row>
    <row r="45" spans="1:10" ht="20.100000000000001" customHeight="1" x14ac:dyDescent="0.25">
      <c r="A45" s="1" t="s">
        <v>88</v>
      </c>
      <c r="B45" s="3" t="s">
        <v>357</v>
      </c>
      <c r="C45" s="2">
        <v>44958</v>
      </c>
      <c r="D45" s="2">
        <v>44985</v>
      </c>
      <c r="E45" s="5">
        <v>5222689</v>
      </c>
      <c r="F45" s="6">
        <v>100</v>
      </c>
      <c r="G45" s="13">
        <f t="shared" si="0"/>
        <v>5222689</v>
      </c>
      <c r="H45" s="6">
        <v>0</v>
      </c>
      <c r="I45" s="6"/>
      <c r="J45" s="5"/>
    </row>
    <row r="46" spans="1:10" ht="20.100000000000001" customHeight="1" x14ac:dyDescent="0.25">
      <c r="A46" s="1" t="s">
        <v>89</v>
      </c>
      <c r="B46" s="3" t="s">
        <v>358</v>
      </c>
      <c r="C46" s="2">
        <v>44958</v>
      </c>
      <c r="D46" s="2">
        <v>44985</v>
      </c>
      <c r="E46" s="5">
        <v>5222689</v>
      </c>
      <c r="F46" s="6">
        <v>100</v>
      </c>
      <c r="G46" s="13">
        <f t="shared" si="0"/>
        <v>5222689</v>
      </c>
      <c r="H46" s="6">
        <v>0</v>
      </c>
      <c r="I46" s="6"/>
      <c r="J46" s="5"/>
    </row>
    <row r="47" spans="1:10" ht="20.100000000000001" customHeight="1" x14ac:dyDescent="0.25">
      <c r="A47" s="1" t="s">
        <v>90</v>
      </c>
      <c r="B47" s="3" t="s">
        <v>359</v>
      </c>
      <c r="C47" s="2">
        <v>44958</v>
      </c>
      <c r="D47" s="2">
        <v>44985</v>
      </c>
      <c r="E47" s="5">
        <v>5222689</v>
      </c>
      <c r="F47" s="6">
        <v>100</v>
      </c>
      <c r="G47" s="13">
        <f t="shared" si="0"/>
        <v>5222689</v>
      </c>
      <c r="H47" s="6">
        <v>0</v>
      </c>
      <c r="I47" s="6"/>
      <c r="J47" s="5"/>
    </row>
    <row r="48" spans="1:10" ht="20.100000000000001" customHeight="1" x14ac:dyDescent="0.25">
      <c r="A48" s="1" t="s">
        <v>91</v>
      </c>
      <c r="B48" s="3" t="s">
        <v>360</v>
      </c>
      <c r="C48" s="2">
        <v>44958</v>
      </c>
      <c r="D48" s="2">
        <v>44985</v>
      </c>
      <c r="E48" s="5">
        <v>5222689</v>
      </c>
      <c r="F48" s="6">
        <v>100</v>
      </c>
      <c r="G48" s="13">
        <f t="shared" si="0"/>
        <v>5222689</v>
      </c>
      <c r="H48" s="6">
        <v>0</v>
      </c>
      <c r="I48" s="6"/>
      <c r="J48" s="5"/>
    </row>
    <row r="49" spans="1:10" ht="20.100000000000001" customHeight="1" x14ac:dyDescent="0.25">
      <c r="A49" s="1" t="s">
        <v>92</v>
      </c>
      <c r="B49" s="3" t="s">
        <v>361</v>
      </c>
      <c r="C49" s="2">
        <v>44958</v>
      </c>
      <c r="D49" s="2">
        <v>44985</v>
      </c>
      <c r="E49" s="5">
        <v>5222689</v>
      </c>
      <c r="F49" s="6">
        <v>100</v>
      </c>
      <c r="G49" s="13">
        <f t="shared" si="0"/>
        <v>5222689</v>
      </c>
      <c r="H49" s="6">
        <v>0</v>
      </c>
      <c r="I49" s="6"/>
      <c r="J49" s="5"/>
    </row>
    <row r="50" spans="1:10" ht="20.100000000000001" customHeight="1" x14ac:dyDescent="0.25">
      <c r="A50" s="1" t="s">
        <v>93</v>
      </c>
      <c r="B50" s="3" t="s">
        <v>362</v>
      </c>
      <c r="C50" s="2">
        <v>44958</v>
      </c>
      <c r="D50" s="2">
        <v>44985</v>
      </c>
      <c r="E50" s="5">
        <v>3798320</v>
      </c>
      <c r="F50" s="6">
        <v>100</v>
      </c>
      <c r="G50" s="13">
        <f t="shared" si="0"/>
        <v>3798320</v>
      </c>
      <c r="H50" s="6">
        <v>0</v>
      </c>
      <c r="I50" s="6"/>
      <c r="J50" s="5"/>
    </row>
    <row r="51" spans="1:10" ht="20.100000000000001" customHeight="1" x14ac:dyDescent="0.25">
      <c r="A51" s="1" t="s">
        <v>94</v>
      </c>
      <c r="B51" s="3" t="s">
        <v>363</v>
      </c>
      <c r="C51" s="2">
        <v>44958</v>
      </c>
      <c r="D51" s="2">
        <v>44985</v>
      </c>
      <c r="E51" s="5">
        <v>3798320</v>
      </c>
      <c r="F51" s="6">
        <v>100</v>
      </c>
      <c r="G51" s="13">
        <f t="shared" si="0"/>
        <v>3798320</v>
      </c>
      <c r="H51" s="6">
        <v>0</v>
      </c>
      <c r="I51" s="6"/>
      <c r="J51" s="5"/>
    </row>
    <row r="52" spans="1:10" ht="20.100000000000001" customHeight="1" x14ac:dyDescent="0.25">
      <c r="A52" s="1" t="s">
        <v>95</v>
      </c>
      <c r="B52" s="3" t="s">
        <v>364</v>
      </c>
      <c r="C52" s="2">
        <v>44956</v>
      </c>
      <c r="D52" s="2">
        <v>44985</v>
      </c>
      <c r="E52" s="5">
        <v>2532212</v>
      </c>
      <c r="F52" s="6">
        <v>100</v>
      </c>
      <c r="G52" s="13">
        <f t="shared" si="0"/>
        <v>2532212</v>
      </c>
      <c r="H52" s="6">
        <v>0</v>
      </c>
      <c r="I52" s="6"/>
      <c r="J52" s="5"/>
    </row>
    <row r="53" spans="1:10" ht="20.100000000000001" customHeight="1" x14ac:dyDescent="0.25">
      <c r="A53" s="1" t="s">
        <v>96</v>
      </c>
      <c r="B53" s="3" t="s">
        <v>365</v>
      </c>
      <c r="C53" s="2">
        <v>44953</v>
      </c>
      <c r="D53" s="2">
        <v>44985</v>
      </c>
      <c r="E53" s="5">
        <v>4480000</v>
      </c>
      <c r="F53" s="6">
        <v>100</v>
      </c>
      <c r="G53" s="13">
        <f t="shared" si="0"/>
        <v>4480000</v>
      </c>
      <c r="H53" s="6">
        <v>0</v>
      </c>
      <c r="I53" s="6"/>
      <c r="J53" s="5"/>
    </row>
    <row r="54" spans="1:10" ht="20.100000000000001" customHeight="1" x14ac:dyDescent="0.25">
      <c r="A54" s="1" t="s">
        <v>37</v>
      </c>
      <c r="B54" s="3" t="s">
        <v>315</v>
      </c>
      <c r="C54" s="2">
        <v>44958</v>
      </c>
      <c r="D54" s="2">
        <v>45275</v>
      </c>
      <c r="E54" s="5">
        <v>35700000</v>
      </c>
      <c r="F54" s="6">
        <v>100</v>
      </c>
      <c r="G54" s="13">
        <f t="shared" si="0"/>
        <v>35700000</v>
      </c>
      <c r="H54" s="6">
        <v>0</v>
      </c>
      <c r="I54" s="6"/>
      <c r="J54" s="5"/>
    </row>
    <row r="55" spans="1:10" ht="20.100000000000001" customHeight="1" x14ac:dyDescent="0.25">
      <c r="A55" s="1" t="s">
        <v>38</v>
      </c>
      <c r="B55" s="3" t="s">
        <v>316</v>
      </c>
      <c r="C55" s="2">
        <v>44958</v>
      </c>
      <c r="D55" s="2">
        <v>45275</v>
      </c>
      <c r="E55" s="5">
        <v>50400000</v>
      </c>
      <c r="F55" s="6">
        <v>100</v>
      </c>
      <c r="G55" s="13">
        <f t="shared" si="0"/>
        <v>50400000</v>
      </c>
      <c r="H55" s="6">
        <v>0</v>
      </c>
      <c r="I55" s="6"/>
      <c r="J55" s="5"/>
    </row>
    <row r="56" spans="1:10" ht="20.100000000000001" customHeight="1" x14ac:dyDescent="0.25">
      <c r="A56" s="1" t="s">
        <v>39</v>
      </c>
      <c r="B56" s="3" t="s">
        <v>317</v>
      </c>
      <c r="C56" s="2">
        <v>44958</v>
      </c>
      <c r="D56" s="2">
        <v>45290</v>
      </c>
      <c r="E56" s="5">
        <v>40950000</v>
      </c>
      <c r="F56" s="6">
        <v>100</v>
      </c>
      <c r="G56" s="13">
        <f t="shared" si="0"/>
        <v>42900000</v>
      </c>
      <c r="H56" s="6">
        <v>0</v>
      </c>
      <c r="I56" s="6">
        <v>1</v>
      </c>
      <c r="J56" s="5">
        <v>1950000</v>
      </c>
    </row>
    <row r="57" spans="1:10" ht="20.100000000000001" customHeight="1" x14ac:dyDescent="0.25">
      <c r="A57" s="1" t="s">
        <v>40</v>
      </c>
      <c r="B57" s="3" t="s">
        <v>318</v>
      </c>
      <c r="C57" s="2">
        <v>44958</v>
      </c>
      <c r="D57" s="2">
        <v>45260</v>
      </c>
      <c r="E57" s="5">
        <v>50400000</v>
      </c>
      <c r="F57" s="6">
        <v>95.23</v>
      </c>
      <c r="G57" s="13">
        <f t="shared" si="0"/>
        <v>50400000</v>
      </c>
      <c r="H57" s="6">
        <v>0</v>
      </c>
      <c r="I57" s="6"/>
      <c r="J57" s="5"/>
    </row>
    <row r="58" spans="1:10" ht="20.100000000000001" customHeight="1" x14ac:dyDescent="0.25">
      <c r="A58" s="1" t="s">
        <v>41</v>
      </c>
      <c r="B58" s="3" t="s">
        <v>319</v>
      </c>
      <c r="C58" s="2">
        <v>44965</v>
      </c>
      <c r="D58" s="2">
        <v>45276</v>
      </c>
      <c r="E58" s="5">
        <v>39266667</v>
      </c>
      <c r="F58" s="6">
        <v>100</v>
      </c>
      <c r="G58" s="13">
        <f t="shared" si="0"/>
        <v>39266667</v>
      </c>
      <c r="H58" s="6">
        <v>0</v>
      </c>
      <c r="I58" s="6"/>
      <c r="J58" s="5"/>
    </row>
    <row r="59" spans="1:10" ht="20.100000000000001" customHeight="1" x14ac:dyDescent="0.25">
      <c r="A59" s="1" t="s">
        <v>97</v>
      </c>
      <c r="B59" s="3" t="s">
        <v>354</v>
      </c>
      <c r="C59" s="2">
        <v>44986</v>
      </c>
      <c r="D59" s="2">
        <v>45046</v>
      </c>
      <c r="E59" s="5">
        <v>14243698</v>
      </c>
      <c r="F59" s="6">
        <v>100</v>
      </c>
      <c r="G59" s="13">
        <f t="shared" si="0"/>
        <v>14243698</v>
      </c>
      <c r="H59" s="6">
        <v>0</v>
      </c>
      <c r="I59" s="6"/>
      <c r="J59" s="5"/>
    </row>
    <row r="60" spans="1:10" ht="20.100000000000001" customHeight="1" x14ac:dyDescent="0.25">
      <c r="A60" s="1" t="s">
        <v>98</v>
      </c>
      <c r="B60" s="3" t="s">
        <v>355</v>
      </c>
      <c r="C60" s="2">
        <v>44986</v>
      </c>
      <c r="D60" s="2">
        <v>45046</v>
      </c>
      <c r="E60" s="5">
        <v>14006302</v>
      </c>
      <c r="F60" s="6">
        <v>100</v>
      </c>
      <c r="G60" s="13">
        <f t="shared" si="0"/>
        <v>14006302</v>
      </c>
      <c r="H60" s="6">
        <v>0</v>
      </c>
      <c r="I60" s="6"/>
      <c r="J60" s="5"/>
    </row>
    <row r="61" spans="1:10" ht="20.100000000000001" customHeight="1" x14ac:dyDescent="0.25">
      <c r="A61" s="1" t="s">
        <v>99</v>
      </c>
      <c r="B61" s="3" t="s">
        <v>356</v>
      </c>
      <c r="C61" s="2">
        <v>44986</v>
      </c>
      <c r="D61" s="2">
        <v>45046</v>
      </c>
      <c r="E61" s="5">
        <v>9492000</v>
      </c>
      <c r="F61" s="6">
        <v>100</v>
      </c>
      <c r="G61" s="13">
        <f t="shared" si="0"/>
        <v>9492000</v>
      </c>
      <c r="H61" s="6">
        <v>0</v>
      </c>
      <c r="I61" s="6"/>
      <c r="J61" s="5"/>
    </row>
    <row r="62" spans="1:10" ht="20.100000000000001" customHeight="1" x14ac:dyDescent="0.25">
      <c r="A62" s="1" t="s">
        <v>100</v>
      </c>
      <c r="B62" s="3" t="s">
        <v>357</v>
      </c>
      <c r="C62" s="2">
        <v>44986</v>
      </c>
      <c r="D62" s="2">
        <v>45046</v>
      </c>
      <c r="E62" s="5">
        <v>10445379</v>
      </c>
      <c r="F62" s="6">
        <v>100</v>
      </c>
      <c r="G62" s="13">
        <f t="shared" si="0"/>
        <v>10445379</v>
      </c>
      <c r="H62" s="6">
        <v>0</v>
      </c>
      <c r="I62" s="6"/>
      <c r="J62" s="5"/>
    </row>
    <row r="63" spans="1:10" ht="20.100000000000001" customHeight="1" x14ac:dyDescent="0.25">
      <c r="A63" s="1" t="s">
        <v>101</v>
      </c>
      <c r="B63" s="3" t="s">
        <v>358</v>
      </c>
      <c r="C63" s="2">
        <v>44987</v>
      </c>
      <c r="D63" s="2">
        <v>45046</v>
      </c>
      <c r="E63" s="5">
        <v>10097198</v>
      </c>
      <c r="F63" s="6">
        <v>100</v>
      </c>
      <c r="G63" s="13">
        <f t="shared" si="0"/>
        <v>10097198</v>
      </c>
      <c r="H63" s="6">
        <v>0</v>
      </c>
      <c r="I63" s="6"/>
      <c r="J63" s="5"/>
    </row>
    <row r="64" spans="1:10" ht="20.100000000000001" customHeight="1" x14ac:dyDescent="0.25">
      <c r="A64" s="1" t="s">
        <v>102</v>
      </c>
      <c r="B64" s="3" t="s">
        <v>359</v>
      </c>
      <c r="C64" s="2">
        <v>44986</v>
      </c>
      <c r="D64" s="2">
        <v>45046</v>
      </c>
      <c r="E64" s="5">
        <v>10445379</v>
      </c>
      <c r="F64" s="6">
        <v>100</v>
      </c>
      <c r="G64" s="13">
        <f t="shared" si="0"/>
        <v>10445379</v>
      </c>
      <c r="H64" s="6">
        <v>0</v>
      </c>
      <c r="I64" s="6"/>
      <c r="J64" s="5"/>
    </row>
    <row r="65" spans="1:10" ht="20.100000000000001" customHeight="1" x14ac:dyDescent="0.25">
      <c r="A65" s="1" t="s">
        <v>103</v>
      </c>
      <c r="B65" s="3" t="s">
        <v>360</v>
      </c>
      <c r="C65" s="2">
        <v>44986</v>
      </c>
      <c r="D65" s="2">
        <v>45046</v>
      </c>
      <c r="E65" s="5">
        <v>10271288</v>
      </c>
      <c r="F65" s="6">
        <v>100</v>
      </c>
      <c r="G65" s="13">
        <f t="shared" si="0"/>
        <v>10271288</v>
      </c>
      <c r="H65" s="6">
        <v>0</v>
      </c>
      <c r="I65" s="6"/>
      <c r="J65" s="5"/>
    </row>
    <row r="66" spans="1:10" ht="20.100000000000001" customHeight="1" x14ac:dyDescent="0.25">
      <c r="A66" s="1" t="s">
        <v>104</v>
      </c>
      <c r="B66" s="3" t="s">
        <v>362</v>
      </c>
      <c r="C66" s="2">
        <v>44986</v>
      </c>
      <c r="D66" s="2">
        <v>45046</v>
      </c>
      <c r="E66" s="5">
        <v>7596640</v>
      </c>
      <c r="F66" s="6">
        <v>100</v>
      </c>
      <c r="G66" s="13">
        <f t="shared" ref="G66:G129" si="1">SUM(E66+J66)</f>
        <v>7596640</v>
      </c>
      <c r="H66" s="6">
        <v>0</v>
      </c>
      <c r="I66" s="6"/>
      <c r="J66" s="5"/>
    </row>
    <row r="67" spans="1:10" ht="20.100000000000001" customHeight="1" x14ac:dyDescent="0.25">
      <c r="A67" s="1" t="s">
        <v>105</v>
      </c>
      <c r="B67" s="3" t="s">
        <v>363</v>
      </c>
      <c r="C67" s="2">
        <v>44986</v>
      </c>
      <c r="D67" s="2">
        <v>45046</v>
      </c>
      <c r="E67" s="5">
        <v>7596640</v>
      </c>
      <c r="F67" s="6">
        <v>100</v>
      </c>
      <c r="G67" s="13">
        <f t="shared" si="1"/>
        <v>7596640</v>
      </c>
      <c r="H67" s="6">
        <v>0</v>
      </c>
      <c r="I67" s="6"/>
      <c r="J67" s="5"/>
    </row>
    <row r="68" spans="1:10" ht="20.100000000000001" customHeight="1" x14ac:dyDescent="0.25">
      <c r="A68" s="1" t="s">
        <v>42</v>
      </c>
      <c r="B68" s="3" t="s">
        <v>320</v>
      </c>
      <c r="C68" s="2">
        <v>44986</v>
      </c>
      <c r="D68" s="2">
        <v>45290</v>
      </c>
      <c r="E68" s="5">
        <v>60000000</v>
      </c>
      <c r="F68" s="6">
        <v>100</v>
      </c>
      <c r="G68" s="13">
        <f t="shared" si="1"/>
        <v>60000000</v>
      </c>
      <c r="H68" s="6">
        <v>0</v>
      </c>
      <c r="I68" s="6"/>
      <c r="J68" s="5"/>
    </row>
    <row r="69" spans="1:10" ht="20.100000000000001" customHeight="1" x14ac:dyDescent="0.25">
      <c r="A69" s="1" t="s">
        <v>106</v>
      </c>
      <c r="B69" s="3" t="s">
        <v>366</v>
      </c>
      <c r="C69" s="2">
        <v>44986</v>
      </c>
      <c r="D69" s="2">
        <v>45046</v>
      </c>
      <c r="E69" s="5">
        <v>4747898</v>
      </c>
      <c r="F69" s="6">
        <v>100</v>
      </c>
      <c r="G69" s="13">
        <f t="shared" si="1"/>
        <v>4747898</v>
      </c>
      <c r="H69" s="6">
        <v>0</v>
      </c>
      <c r="I69" s="6"/>
      <c r="J69" s="5"/>
    </row>
    <row r="70" spans="1:10" ht="20.100000000000001" customHeight="1" x14ac:dyDescent="0.25">
      <c r="A70" s="1" t="s">
        <v>107</v>
      </c>
      <c r="B70" s="3" t="s">
        <v>367</v>
      </c>
      <c r="C70" s="2">
        <v>45012</v>
      </c>
      <c r="D70" s="2">
        <v>45337</v>
      </c>
      <c r="E70" s="5">
        <v>69429412</v>
      </c>
      <c r="F70" s="6">
        <v>100</v>
      </c>
      <c r="G70" s="13">
        <f t="shared" si="1"/>
        <v>89070846</v>
      </c>
      <c r="H70" s="6">
        <v>0</v>
      </c>
      <c r="I70" s="6">
        <v>1</v>
      </c>
      <c r="J70" s="5">
        <v>19641434</v>
      </c>
    </row>
    <row r="71" spans="1:10" ht="20.100000000000001" customHeight="1" x14ac:dyDescent="0.25">
      <c r="A71" s="1" t="s">
        <v>108</v>
      </c>
      <c r="B71" s="3" t="s">
        <v>368</v>
      </c>
      <c r="C71" s="2">
        <v>45001</v>
      </c>
      <c r="D71" s="2">
        <v>45275</v>
      </c>
      <c r="E71" s="5">
        <v>27000000</v>
      </c>
      <c r="F71" s="6">
        <v>100</v>
      </c>
      <c r="G71" s="13">
        <f t="shared" si="1"/>
        <v>27000000</v>
      </c>
      <c r="H71" s="6">
        <v>0</v>
      </c>
      <c r="I71" s="6"/>
      <c r="J71" s="5"/>
    </row>
    <row r="72" spans="1:10" ht="20.100000000000001" customHeight="1" x14ac:dyDescent="0.25">
      <c r="A72" s="1" t="s">
        <v>109</v>
      </c>
      <c r="B72" s="3" t="s">
        <v>369</v>
      </c>
      <c r="C72" s="2">
        <v>45026</v>
      </c>
      <c r="D72" s="2">
        <v>45168</v>
      </c>
      <c r="E72" s="5">
        <v>273890400</v>
      </c>
      <c r="F72" s="6">
        <v>100</v>
      </c>
      <c r="G72" s="13">
        <f t="shared" si="1"/>
        <v>273890400</v>
      </c>
      <c r="H72" s="6">
        <v>0</v>
      </c>
      <c r="I72" s="6"/>
      <c r="J72" s="5"/>
    </row>
    <row r="73" spans="1:10" ht="20.100000000000001" customHeight="1" x14ac:dyDescent="0.25">
      <c r="A73" s="1" t="s">
        <v>110</v>
      </c>
      <c r="B73" s="3" t="s">
        <v>306</v>
      </c>
      <c r="C73" s="2">
        <v>45003</v>
      </c>
      <c r="D73" s="2">
        <v>45046</v>
      </c>
      <c r="E73" s="5">
        <v>5444259</v>
      </c>
      <c r="F73" s="6">
        <v>100</v>
      </c>
      <c r="G73" s="13">
        <f t="shared" si="1"/>
        <v>5444259</v>
      </c>
      <c r="H73" s="6">
        <v>0</v>
      </c>
      <c r="I73" s="6"/>
      <c r="J73" s="5"/>
    </row>
    <row r="74" spans="1:10" ht="20.100000000000001" customHeight="1" x14ac:dyDescent="0.25">
      <c r="A74" s="1" t="s">
        <v>111</v>
      </c>
      <c r="B74" s="3" t="s">
        <v>370</v>
      </c>
      <c r="C74" s="2">
        <v>45012</v>
      </c>
      <c r="D74" s="2">
        <v>45337</v>
      </c>
      <c r="E74" s="5">
        <v>52663337</v>
      </c>
      <c r="F74" s="6">
        <v>100</v>
      </c>
      <c r="G74" s="13">
        <f t="shared" si="1"/>
        <v>64863337</v>
      </c>
      <c r="H74" s="6">
        <v>0</v>
      </c>
      <c r="I74" s="6">
        <v>1</v>
      </c>
      <c r="J74" s="5">
        <v>12200000</v>
      </c>
    </row>
    <row r="75" spans="1:10" ht="20.100000000000001" customHeight="1" x14ac:dyDescent="0.25">
      <c r="A75" s="1" t="s">
        <v>112</v>
      </c>
      <c r="B75" s="3" t="s">
        <v>365</v>
      </c>
      <c r="C75" s="2">
        <v>45012</v>
      </c>
      <c r="D75" s="2">
        <v>45337</v>
      </c>
      <c r="E75" s="5">
        <v>52663337</v>
      </c>
      <c r="F75" s="6">
        <v>100</v>
      </c>
      <c r="G75" s="13">
        <f t="shared" si="1"/>
        <v>64863337</v>
      </c>
      <c r="H75" s="6">
        <v>0</v>
      </c>
      <c r="I75" s="6">
        <v>1</v>
      </c>
      <c r="J75" s="5">
        <v>12200000</v>
      </c>
    </row>
    <row r="76" spans="1:10" ht="20.100000000000001" customHeight="1" x14ac:dyDescent="0.25">
      <c r="A76" s="1" t="s">
        <v>113</v>
      </c>
      <c r="B76" s="3" t="s">
        <v>364</v>
      </c>
      <c r="C76" s="2">
        <v>45012</v>
      </c>
      <c r="D76" s="2">
        <v>45337</v>
      </c>
      <c r="E76" s="5">
        <v>21039216</v>
      </c>
      <c r="F76" s="6">
        <v>100</v>
      </c>
      <c r="G76" s="13">
        <f t="shared" si="1"/>
        <v>25913166</v>
      </c>
      <c r="H76" s="6">
        <v>0</v>
      </c>
      <c r="I76" s="6">
        <v>1</v>
      </c>
      <c r="J76" s="5">
        <v>4873950</v>
      </c>
    </row>
    <row r="77" spans="1:10" ht="20.100000000000001" customHeight="1" x14ac:dyDescent="0.25">
      <c r="A77" s="1" t="s">
        <v>114</v>
      </c>
      <c r="B77" s="3" t="s">
        <v>361</v>
      </c>
      <c r="C77" s="2">
        <v>45012</v>
      </c>
      <c r="D77" s="2">
        <v>45275</v>
      </c>
      <c r="E77" s="5">
        <v>52663337</v>
      </c>
      <c r="F77" s="6">
        <v>100</v>
      </c>
      <c r="G77" s="13">
        <f t="shared" si="1"/>
        <v>55166537</v>
      </c>
      <c r="H77" s="6">
        <v>0</v>
      </c>
      <c r="I77" s="6">
        <v>1</v>
      </c>
      <c r="J77" s="5">
        <v>2503200</v>
      </c>
    </row>
    <row r="78" spans="1:10" ht="20.100000000000001" customHeight="1" x14ac:dyDescent="0.25">
      <c r="A78" s="1" t="s">
        <v>115</v>
      </c>
      <c r="B78" s="3" t="s">
        <v>371</v>
      </c>
      <c r="C78" s="2">
        <v>45016</v>
      </c>
      <c r="D78" s="2">
        <v>45275</v>
      </c>
      <c r="E78" s="5">
        <v>40996857</v>
      </c>
      <c r="F78" s="6">
        <v>100</v>
      </c>
      <c r="G78" s="13">
        <f t="shared" si="1"/>
        <v>40996857</v>
      </c>
      <c r="H78" s="6">
        <v>0</v>
      </c>
      <c r="I78" s="6"/>
      <c r="J78" s="5"/>
    </row>
    <row r="79" spans="1:10" ht="20.100000000000001" customHeight="1" x14ac:dyDescent="0.25">
      <c r="A79" s="1" t="s">
        <v>116</v>
      </c>
      <c r="B79" s="3" t="s">
        <v>372</v>
      </c>
      <c r="C79" s="2">
        <v>45016</v>
      </c>
      <c r="D79" s="2">
        <v>45321</v>
      </c>
      <c r="E79" s="5">
        <v>40996857</v>
      </c>
      <c r="F79" s="6">
        <v>100</v>
      </c>
      <c r="G79" s="13">
        <f t="shared" si="1"/>
        <v>48231596</v>
      </c>
      <c r="H79" s="6">
        <v>0</v>
      </c>
      <c r="I79" s="6">
        <v>1</v>
      </c>
      <c r="J79" s="5">
        <v>7234739</v>
      </c>
    </row>
    <row r="80" spans="1:10" ht="20.100000000000001" customHeight="1" x14ac:dyDescent="0.25">
      <c r="A80" s="1" t="s">
        <v>117</v>
      </c>
      <c r="B80" s="3" t="s">
        <v>373</v>
      </c>
      <c r="C80" s="2">
        <v>45016</v>
      </c>
      <c r="D80" s="2">
        <v>45275</v>
      </c>
      <c r="E80" s="5">
        <v>40996857</v>
      </c>
      <c r="F80" s="6">
        <v>100</v>
      </c>
      <c r="G80" s="13">
        <f t="shared" si="1"/>
        <v>40996857</v>
      </c>
      <c r="H80" s="6">
        <v>0</v>
      </c>
      <c r="I80" s="6"/>
      <c r="J80" s="5"/>
    </row>
    <row r="81" spans="1:10" ht="20.100000000000001" customHeight="1" x14ac:dyDescent="0.25">
      <c r="A81" s="1" t="s">
        <v>118</v>
      </c>
      <c r="B81" s="3" t="s">
        <v>374</v>
      </c>
      <c r="C81" s="2">
        <v>45016</v>
      </c>
      <c r="D81" s="2">
        <v>45275</v>
      </c>
      <c r="E81" s="5">
        <v>21212137</v>
      </c>
      <c r="F81" s="6">
        <v>100</v>
      </c>
      <c r="G81" s="13">
        <f t="shared" si="1"/>
        <v>21212137</v>
      </c>
      <c r="H81" s="6">
        <v>0</v>
      </c>
      <c r="I81" s="6"/>
      <c r="J81" s="5"/>
    </row>
    <row r="82" spans="1:10" ht="20.100000000000001" customHeight="1" x14ac:dyDescent="0.25">
      <c r="A82" s="1" t="s">
        <v>119</v>
      </c>
      <c r="B82" s="3" t="s">
        <v>375</v>
      </c>
      <c r="C82" s="2">
        <v>45016</v>
      </c>
      <c r="D82" s="2">
        <v>45275</v>
      </c>
      <c r="E82" s="5">
        <v>21212137</v>
      </c>
      <c r="F82" s="6">
        <v>100</v>
      </c>
      <c r="G82" s="13">
        <f t="shared" si="1"/>
        <v>21212137</v>
      </c>
      <c r="H82" s="6">
        <v>0</v>
      </c>
      <c r="I82" s="6"/>
      <c r="J82" s="5"/>
    </row>
    <row r="83" spans="1:10" ht="20.100000000000001" customHeight="1" x14ac:dyDescent="0.25">
      <c r="A83" s="1" t="s">
        <v>120</v>
      </c>
      <c r="B83" s="3" t="s">
        <v>376</v>
      </c>
      <c r="C83" s="2">
        <v>45016</v>
      </c>
      <c r="D83" s="2">
        <v>45275</v>
      </c>
      <c r="E83" s="5">
        <v>21212137</v>
      </c>
      <c r="F83" s="6">
        <v>100</v>
      </c>
      <c r="G83" s="13">
        <f t="shared" si="1"/>
        <v>21212137</v>
      </c>
      <c r="H83" s="6">
        <v>0</v>
      </c>
      <c r="I83" s="6"/>
      <c r="J83" s="5"/>
    </row>
    <row r="84" spans="1:10" ht="20.100000000000001" customHeight="1" x14ac:dyDescent="0.25">
      <c r="A84" s="1" t="s">
        <v>121</v>
      </c>
      <c r="B84" s="3" t="s">
        <v>377</v>
      </c>
      <c r="C84" s="2">
        <v>45016</v>
      </c>
      <c r="D84" s="2">
        <v>45321</v>
      </c>
      <c r="E84" s="5">
        <v>21212137</v>
      </c>
      <c r="F84" s="6">
        <v>100</v>
      </c>
      <c r="G84" s="13">
        <f t="shared" si="1"/>
        <v>27625893</v>
      </c>
      <c r="H84" s="6">
        <v>0</v>
      </c>
      <c r="I84" s="6">
        <v>1</v>
      </c>
      <c r="J84" s="5">
        <v>6413756</v>
      </c>
    </row>
    <row r="85" spans="1:10" ht="20.100000000000001" customHeight="1" x14ac:dyDescent="0.25">
      <c r="A85" s="1" t="s">
        <v>122</v>
      </c>
      <c r="B85" s="3" t="s">
        <v>378</v>
      </c>
      <c r="C85" s="2">
        <v>45016</v>
      </c>
      <c r="D85" s="2">
        <v>45321</v>
      </c>
      <c r="E85" s="5">
        <v>21212137</v>
      </c>
      <c r="F85" s="6">
        <v>100</v>
      </c>
      <c r="G85" s="13">
        <f t="shared" si="1"/>
        <v>24770219</v>
      </c>
      <c r="H85" s="6">
        <v>0</v>
      </c>
      <c r="I85" s="6">
        <v>1</v>
      </c>
      <c r="J85" s="5">
        <v>3558082</v>
      </c>
    </row>
    <row r="86" spans="1:10" ht="20.100000000000001" customHeight="1" x14ac:dyDescent="0.25">
      <c r="A86" s="1" t="s">
        <v>123</v>
      </c>
      <c r="B86" s="3" t="s">
        <v>379</v>
      </c>
      <c r="C86" s="2">
        <v>45016</v>
      </c>
      <c r="D86" s="2">
        <v>45321</v>
      </c>
      <c r="E86" s="5">
        <v>21212137</v>
      </c>
      <c r="F86" s="6">
        <v>100</v>
      </c>
      <c r="G86" s="13">
        <f t="shared" si="1"/>
        <v>24770219</v>
      </c>
      <c r="H86" s="6">
        <v>0</v>
      </c>
      <c r="I86" s="6">
        <v>1</v>
      </c>
      <c r="J86" s="5">
        <v>3558082</v>
      </c>
    </row>
    <row r="87" spans="1:10" ht="20.100000000000001" customHeight="1" x14ac:dyDescent="0.25">
      <c r="A87" s="1" t="s">
        <v>124</v>
      </c>
      <c r="B87" s="3" t="s">
        <v>380</v>
      </c>
      <c r="C87" s="2">
        <v>45016</v>
      </c>
      <c r="D87" s="2">
        <v>45321</v>
      </c>
      <c r="E87" s="5">
        <v>21212137</v>
      </c>
      <c r="F87" s="6">
        <v>100</v>
      </c>
      <c r="G87" s="13">
        <f t="shared" si="1"/>
        <v>24770219</v>
      </c>
      <c r="H87" s="6">
        <v>0</v>
      </c>
      <c r="I87" s="6">
        <v>1</v>
      </c>
      <c r="J87" s="5">
        <v>3558082</v>
      </c>
    </row>
    <row r="88" spans="1:10" ht="20.100000000000001" customHeight="1" x14ac:dyDescent="0.25">
      <c r="A88" s="1" t="s">
        <v>125</v>
      </c>
      <c r="B88" s="3" t="s">
        <v>381</v>
      </c>
      <c r="C88" s="2">
        <v>45016</v>
      </c>
      <c r="D88" s="2">
        <v>45275</v>
      </c>
      <c r="E88" s="5">
        <v>21212137</v>
      </c>
      <c r="F88" s="6">
        <v>100</v>
      </c>
      <c r="G88" s="13">
        <f t="shared" si="1"/>
        <v>21212137</v>
      </c>
      <c r="H88" s="6">
        <v>0</v>
      </c>
      <c r="I88" s="6"/>
      <c r="J88" s="5"/>
    </row>
    <row r="89" spans="1:10" ht="20.100000000000001" customHeight="1" x14ac:dyDescent="0.25">
      <c r="A89" s="1" t="s">
        <v>126</v>
      </c>
      <c r="B89" s="3" t="s">
        <v>382</v>
      </c>
      <c r="C89" s="2">
        <v>45016</v>
      </c>
      <c r="D89" s="2">
        <v>45275</v>
      </c>
      <c r="E89" s="5">
        <v>21212137</v>
      </c>
      <c r="F89" s="6">
        <v>100</v>
      </c>
      <c r="G89" s="13">
        <f t="shared" si="1"/>
        <v>21212137</v>
      </c>
      <c r="H89" s="6">
        <v>0</v>
      </c>
      <c r="I89" s="6"/>
      <c r="J89" s="5"/>
    </row>
    <row r="90" spans="1:10" ht="20.100000000000001" customHeight="1" x14ac:dyDescent="0.25">
      <c r="A90" s="1" t="s">
        <v>127</v>
      </c>
      <c r="B90" s="3" t="s">
        <v>383</v>
      </c>
      <c r="C90" s="2">
        <v>45016</v>
      </c>
      <c r="D90" s="2">
        <v>45321</v>
      </c>
      <c r="E90" s="5">
        <v>21212137</v>
      </c>
      <c r="F90" s="6">
        <v>100</v>
      </c>
      <c r="G90" s="13">
        <f t="shared" si="1"/>
        <v>24770219</v>
      </c>
      <c r="H90" s="6">
        <v>0</v>
      </c>
      <c r="I90" s="6">
        <v>1</v>
      </c>
      <c r="J90" s="5">
        <v>3558082</v>
      </c>
    </row>
    <row r="91" spans="1:10" ht="20.100000000000001" customHeight="1" x14ac:dyDescent="0.25">
      <c r="A91" s="1" t="s">
        <v>128</v>
      </c>
      <c r="B91" s="3" t="s">
        <v>384</v>
      </c>
      <c r="C91" s="2">
        <v>45016</v>
      </c>
      <c r="D91" s="2">
        <v>45275</v>
      </c>
      <c r="E91" s="5">
        <v>21212137</v>
      </c>
      <c r="F91" s="6">
        <v>100</v>
      </c>
      <c r="G91" s="13">
        <f t="shared" si="1"/>
        <v>21212137</v>
      </c>
      <c r="H91" s="6">
        <v>0</v>
      </c>
      <c r="I91" s="6"/>
      <c r="J91" s="5"/>
    </row>
    <row r="92" spans="1:10" ht="20.100000000000001" customHeight="1" x14ac:dyDescent="0.25">
      <c r="A92" s="1" t="s">
        <v>129</v>
      </c>
      <c r="B92" s="3" t="s">
        <v>385</v>
      </c>
      <c r="C92" s="2">
        <v>45016</v>
      </c>
      <c r="D92" s="2">
        <v>45275</v>
      </c>
      <c r="E92" s="5">
        <v>21212137</v>
      </c>
      <c r="F92" s="6">
        <v>100</v>
      </c>
      <c r="G92" s="13">
        <f t="shared" si="1"/>
        <v>21212137</v>
      </c>
      <c r="H92" s="6">
        <v>0</v>
      </c>
      <c r="I92" s="6"/>
      <c r="J92" s="5"/>
    </row>
    <row r="93" spans="1:10" ht="20.100000000000001" customHeight="1" x14ac:dyDescent="0.25">
      <c r="A93" s="1" t="s">
        <v>130</v>
      </c>
      <c r="B93" s="3" t="s">
        <v>386</v>
      </c>
      <c r="C93" s="2">
        <v>45016</v>
      </c>
      <c r="D93" s="2">
        <v>45321</v>
      </c>
      <c r="E93" s="5">
        <v>21212137</v>
      </c>
      <c r="F93" s="6">
        <v>100</v>
      </c>
      <c r="G93" s="13">
        <f t="shared" si="1"/>
        <v>24770219</v>
      </c>
      <c r="H93" s="6">
        <v>0</v>
      </c>
      <c r="I93" s="6">
        <v>1</v>
      </c>
      <c r="J93" s="5">
        <v>3558082</v>
      </c>
    </row>
    <row r="94" spans="1:10" ht="20.100000000000001" customHeight="1" x14ac:dyDescent="0.25">
      <c r="A94" s="1" t="s">
        <v>131</v>
      </c>
      <c r="B94" s="3" t="s">
        <v>387</v>
      </c>
      <c r="C94" s="2">
        <v>45016</v>
      </c>
      <c r="D94" s="2">
        <v>45321</v>
      </c>
      <c r="E94" s="5">
        <v>21212137</v>
      </c>
      <c r="F94" s="6">
        <v>100</v>
      </c>
      <c r="G94" s="13">
        <f t="shared" si="1"/>
        <v>24770219</v>
      </c>
      <c r="H94" s="6">
        <v>0</v>
      </c>
      <c r="I94" s="6">
        <v>1</v>
      </c>
      <c r="J94" s="5">
        <v>3558082</v>
      </c>
    </row>
    <row r="95" spans="1:10" ht="20.100000000000001" customHeight="1" x14ac:dyDescent="0.25">
      <c r="A95" s="1" t="s">
        <v>132</v>
      </c>
      <c r="B95" s="3" t="s">
        <v>388</v>
      </c>
      <c r="C95" s="2">
        <v>45016</v>
      </c>
      <c r="D95" s="2">
        <v>45275</v>
      </c>
      <c r="E95" s="5">
        <v>21212137</v>
      </c>
      <c r="F95" s="6">
        <v>100</v>
      </c>
      <c r="G95" s="13">
        <f t="shared" si="1"/>
        <v>21212137</v>
      </c>
      <c r="H95" s="6">
        <v>0</v>
      </c>
      <c r="I95" s="6"/>
      <c r="J95" s="5"/>
    </row>
    <row r="96" spans="1:10" ht="20.100000000000001" customHeight="1" x14ac:dyDescent="0.25">
      <c r="A96" s="1" t="s">
        <v>133</v>
      </c>
      <c r="B96" s="3" t="s">
        <v>389</v>
      </c>
      <c r="C96" s="2">
        <v>45016</v>
      </c>
      <c r="D96" s="2">
        <v>45321</v>
      </c>
      <c r="E96" s="5">
        <v>21212137</v>
      </c>
      <c r="F96" s="6">
        <v>100</v>
      </c>
      <c r="G96" s="13">
        <f t="shared" si="1"/>
        <v>24446757</v>
      </c>
      <c r="H96" s="6">
        <v>0</v>
      </c>
      <c r="I96" s="6">
        <v>1</v>
      </c>
      <c r="J96" s="5">
        <v>3234620</v>
      </c>
    </row>
    <row r="97" spans="1:10" ht="20.100000000000001" customHeight="1" x14ac:dyDescent="0.25">
      <c r="A97" s="1" t="s">
        <v>134</v>
      </c>
      <c r="B97" s="3" t="s">
        <v>390</v>
      </c>
      <c r="C97" s="2">
        <v>45016</v>
      </c>
      <c r="D97" s="2">
        <v>45321</v>
      </c>
      <c r="E97" s="5">
        <v>21212137</v>
      </c>
      <c r="F97" s="6">
        <v>100</v>
      </c>
      <c r="G97" s="13">
        <f t="shared" si="1"/>
        <v>24770219</v>
      </c>
      <c r="H97" s="6">
        <v>0</v>
      </c>
      <c r="I97" s="6">
        <v>1</v>
      </c>
      <c r="J97" s="5">
        <v>3558082</v>
      </c>
    </row>
    <row r="98" spans="1:10" ht="20.100000000000001" customHeight="1" x14ac:dyDescent="0.25">
      <c r="A98" s="1" t="s">
        <v>135</v>
      </c>
      <c r="B98" s="3" t="s">
        <v>391</v>
      </c>
      <c r="C98" s="2">
        <v>45016</v>
      </c>
      <c r="D98" s="2">
        <v>45321</v>
      </c>
      <c r="E98" s="5">
        <v>21212137</v>
      </c>
      <c r="F98" s="6">
        <v>100</v>
      </c>
      <c r="G98" s="13">
        <f t="shared" si="1"/>
        <v>24770219</v>
      </c>
      <c r="H98" s="6">
        <v>0</v>
      </c>
      <c r="I98" s="6">
        <v>1</v>
      </c>
      <c r="J98" s="5">
        <v>3558082</v>
      </c>
    </row>
    <row r="99" spans="1:10" ht="20.100000000000001" customHeight="1" x14ac:dyDescent="0.25">
      <c r="A99" s="1" t="s">
        <v>136</v>
      </c>
      <c r="B99" s="3" t="s">
        <v>392</v>
      </c>
      <c r="C99" s="2">
        <v>45016</v>
      </c>
      <c r="D99" s="2">
        <v>45275</v>
      </c>
      <c r="E99" s="5">
        <v>21212137</v>
      </c>
      <c r="F99" s="6">
        <v>100</v>
      </c>
      <c r="G99" s="13">
        <f t="shared" si="1"/>
        <v>21212137</v>
      </c>
      <c r="H99" s="6">
        <v>0</v>
      </c>
      <c r="I99" s="6"/>
      <c r="J99" s="5"/>
    </row>
    <row r="100" spans="1:10" ht="20.100000000000001" customHeight="1" x14ac:dyDescent="0.25">
      <c r="A100" s="1" t="s">
        <v>137</v>
      </c>
      <c r="B100" s="3" t="s">
        <v>393</v>
      </c>
      <c r="C100" s="2">
        <v>45016</v>
      </c>
      <c r="D100" s="2">
        <v>45321</v>
      </c>
      <c r="E100" s="5">
        <v>21212137</v>
      </c>
      <c r="F100" s="6">
        <v>100</v>
      </c>
      <c r="G100" s="13">
        <f t="shared" si="1"/>
        <v>24770219</v>
      </c>
      <c r="H100" s="6">
        <v>0</v>
      </c>
      <c r="I100" s="6">
        <v>1</v>
      </c>
      <c r="J100" s="5">
        <v>3558082</v>
      </c>
    </row>
    <row r="101" spans="1:10" ht="20.100000000000001" customHeight="1" x14ac:dyDescent="0.25">
      <c r="A101" s="1" t="s">
        <v>138</v>
      </c>
      <c r="B101" s="3" t="s">
        <v>394</v>
      </c>
      <c r="C101" s="2">
        <v>45016</v>
      </c>
      <c r="D101" s="2">
        <v>45321</v>
      </c>
      <c r="E101" s="5">
        <v>21212137</v>
      </c>
      <c r="F101" s="6">
        <v>100</v>
      </c>
      <c r="G101" s="13">
        <f t="shared" si="1"/>
        <v>23961564</v>
      </c>
      <c r="H101" s="6">
        <v>0</v>
      </c>
      <c r="I101" s="6">
        <v>1</v>
      </c>
      <c r="J101" s="5">
        <v>2749427</v>
      </c>
    </row>
    <row r="102" spans="1:10" ht="20.100000000000001" customHeight="1" x14ac:dyDescent="0.25">
      <c r="A102" s="1" t="s">
        <v>139</v>
      </c>
      <c r="B102" s="3" t="s">
        <v>395</v>
      </c>
      <c r="C102" s="2">
        <v>45016</v>
      </c>
      <c r="D102" s="2">
        <v>45321</v>
      </c>
      <c r="E102" s="5">
        <v>21212137</v>
      </c>
      <c r="F102" s="6">
        <v>100</v>
      </c>
      <c r="G102" s="13">
        <f t="shared" si="1"/>
        <v>24770219</v>
      </c>
      <c r="H102" s="6">
        <v>0</v>
      </c>
      <c r="I102" s="6">
        <v>1</v>
      </c>
      <c r="J102" s="5">
        <v>3558082</v>
      </c>
    </row>
    <row r="103" spans="1:10" ht="20.100000000000001" customHeight="1" x14ac:dyDescent="0.25">
      <c r="A103" s="1" t="s">
        <v>140</v>
      </c>
      <c r="B103" s="3" t="s">
        <v>396</v>
      </c>
      <c r="C103" s="2">
        <v>45016</v>
      </c>
      <c r="D103" s="2">
        <v>45321</v>
      </c>
      <c r="E103" s="5">
        <v>21212137</v>
      </c>
      <c r="F103" s="6">
        <v>100</v>
      </c>
      <c r="G103" s="13">
        <f t="shared" si="1"/>
        <v>24608488</v>
      </c>
      <c r="H103" s="6">
        <v>0</v>
      </c>
      <c r="I103" s="6">
        <v>1</v>
      </c>
      <c r="J103" s="5">
        <v>3396351</v>
      </c>
    </row>
    <row r="104" spans="1:10" ht="20.100000000000001" customHeight="1" x14ac:dyDescent="0.25">
      <c r="A104" s="1" t="s">
        <v>141</v>
      </c>
      <c r="B104" s="3" t="s">
        <v>397</v>
      </c>
      <c r="C104" s="2">
        <v>45016</v>
      </c>
      <c r="D104" s="2">
        <v>45275</v>
      </c>
      <c r="E104" s="5">
        <v>21212137</v>
      </c>
      <c r="F104" s="6">
        <v>100</v>
      </c>
      <c r="G104" s="13">
        <f t="shared" si="1"/>
        <v>24770219</v>
      </c>
      <c r="H104" s="6">
        <v>0</v>
      </c>
      <c r="I104" s="6">
        <v>1</v>
      </c>
      <c r="J104" s="5">
        <v>3558082</v>
      </c>
    </row>
    <row r="105" spans="1:10" ht="20.100000000000001" customHeight="1" x14ac:dyDescent="0.25">
      <c r="A105" s="1" t="s">
        <v>142</v>
      </c>
      <c r="B105" s="3" t="s">
        <v>398</v>
      </c>
      <c r="C105" s="2">
        <v>45016</v>
      </c>
      <c r="D105" s="2">
        <v>45321</v>
      </c>
      <c r="E105" s="5">
        <v>21212137</v>
      </c>
      <c r="F105" s="6">
        <v>100</v>
      </c>
      <c r="G105" s="13">
        <f t="shared" si="1"/>
        <v>24770219</v>
      </c>
      <c r="H105" s="6">
        <v>0</v>
      </c>
      <c r="I105" s="6">
        <v>1</v>
      </c>
      <c r="J105" s="5">
        <v>3558082</v>
      </c>
    </row>
    <row r="106" spans="1:10" ht="20.100000000000001" customHeight="1" x14ac:dyDescent="0.25">
      <c r="A106" s="1" t="s">
        <v>143</v>
      </c>
      <c r="B106" s="3" t="s">
        <v>353</v>
      </c>
      <c r="C106" s="2">
        <v>45030</v>
      </c>
      <c r="D106" s="2">
        <v>45275</v>
      </c>
      <c r="E106" s="5">
        <v>31453221</v>
      </c>
      <c r="F106" s="6">
        <v>100</v>
      </c>
      <c r="G106" s="13">
        <f t="shared" si="1"/>
        <v>31453221</v>
      </c>
      <c r="H106" s="6">
        <v>0</v>
      </c>
      <c r="I106" s="6"/>
      <c r="J106" s="5"/>
    </row>
    <row r="107" spans="1:10" ht="20.100000000000001" customHeight="1" x14ac:dyDescent="0.25">
      <c r="A107" s="1" t="s">
        <v>144</v>
      </c>
      <c r="B107" s="3" t="s">
        <v>399</v>
      </c>
      <c r="C107" s="2">
        <v>45036</v>
      </c>
      <c r="D107" s="2">
        <v>45321</v>
      </c>
      <c r="E107" s="5">
        <v>19756558</v>
      </c>
      <c r="F107" s="6">
        <v>100</v>
      </c>
      <c r="G107" s="13">
        <f t="shared" si="1"/>
        <v>22710215</v>
      </c>
      <c r="H107" s="6">
        <v>0</v>
      </c>
      <c r="I107" s="6">
        <v>1</v>
      </c>
      <c r="J107" s="5">
        <v>2953657</v>
      </c>
    </row>
    <row r="108" spans="1:10" ht="20.100000000000001" customHeight="1" x14ac:dyDescent="0.25">
      <c r="A108" s="1" t="s">
        <v>145</v>
      </c>
      <c r="B108" s="3" t="s">
        <v>400</v>
      </c>
      <c r="C108" s="2">
        <v>45036</v>
      </c>
      <c r="D108" s="2">
        <v>45275</v>
      </c>
      <c r="E108" s="5">
        <v>19756558</v>
      </c>
      <c r="F108" s="6">
        <v>100</v>
      </c>
      <c r="G108" s="13">
        <f t="shared" si="1"/>
        <v>19756558</v>
      </c>
      <c r="H108" s="6">
        <v>0</v>
      </c>
      <c r="I108" s="6"/>
      <c r="J108" s="5"/>
    </row>
    <row r="109" spans="1:10" ht="20.100000000000001" customHeight="1" x14ac:dyDescent="0.25">
      <c r="A109" s="1" t="s">
        <v>146</v>
      </c>
      <c r="B109" s="3" t="s">
        <v>401</v>
      </c>
      <c r="C109" s="2">
        <v>45036</v>
      </c>
      <c r="D109" s="2">
        <v>45321</v>
      </c>
      <c r="E109" s="5">
        <v>19756558</v>
      </c>
      <c r="F109" s="6">
        <v>100</v>
      </c>
      <c r="G109" s="13">
        <f t="shared" si="1"/>
        <v>23152909</v>
      </c>
      <c r="H109" s="6">
        <v>0</v>
      </c>
      <c r="I109" s="6">
        <v>1</v>
      </c>
      <c r="J109" s="5">
        <v>3396351</v>
      </c>
    </row>
    <row r="110" spans="1:10" ht="20.100000000000001" customHeight="1" x14ac:dyDescent="0.25">
      <c r="A110" s="1" t="s">
        <v>147</v>
      </c>
      <c r="B110" s="3" t="s">
        <v>402</v>
      </c>
      <c r="C110" s="2">
        <v>45036</v>
      </c>
      <c r="D110" s="2">
        <v>45321</v>
      </c>
      <c r="E110" s="5">
        <v>19756558</v>
      </c>
      <c r="F110" s="6">
        <v>100</v>
      </c>
      <c r="G110" s="13">
        <f t="shared" si="1"/>
        <v>23152909</v>
      </c>
      <c r="H110" s="6">
        <v>0</v>
      </c>
      <c r="I110" s="6">
        <v>1</v>
      </c>
      <c r="J110" s="5">
        <v>3396351</v>
      </c>
    </row>
    <row r="111" spans="1:10" ht="20.100000000000001" customHeight="1" x14ac:dyDescent="0.25">
      <c r="A111" s="1" t="s">
        <v>148</v>
      </c>
      <c r="B111" s="1" t="s">
        <v>403</v>
      </c>
      <c r="C111" s="2">
        <v>45036</v>
      </c>
      <c r="D111" s="2">
        <v>45321</v>
      </c>
      <c r="E111" s="5">
        <v>19756558</v>
      </c>
      <c r="F111" s="6">
        <v>100</v>
      </c>
      <c r="G111" s="13">
        <f t="shared" si="1"/>
        <v>20179382</v>
      </c>
      <c r="H111" s="6">
        <v>0</v>
      </c>
      <c r="I111" s="6">
        <v>1</v>
      </c>
      <c r="J111" s="5">
        <v>422824</v>
      </c>
    </row>
    <row r="112" spans="1:10" ht="20.100000000000001" customHeight="1" x14ac:dyDescent="0.25">
      <c r="A112" s="1" t="s">
        <v>149</v>
      </c>
      <c r="B112" s="3" t="s">
        <v>404</v>
      </c>
      <c r="C112" s="2">
        <v>45036</v>
      </c>
      <c r="D112" s="2">
        <v>45275</v>
      </c>
      <c r="E112" s="5">
        <v>19756558</v>
      </c>
      <c r="F112" s="6">
        <v>100</v>
      </c>
      <c r="G112" s="13">
        <f t="shared" si="1"/>
        <v>19756558</v>
      </c>
      <c r="H112" s="6">
        <v>0</v>
      </c>
      <c r="I112" s="6"/>
      <c r="J112" s="5"/>
    </row>
    <row r="113" spans="1:10" ht="20.100000000000001" customHeight="1" x14ac:dyDescent="0.25">
      <c r="A113" s="1" t="s">
        <v>150</v>
      </c>
      <c r="B113" s="3" t="s">
        <v>405</v>
      </c>
      <c r="C113" s="2">
        <v>45036</v>
      </c>
      <c r="D113" s="2">
        <v>45321</v>
      </c>
      <c r="E113" s="5">
        <v>19756558</v>
      </c>
      <c r="F113" s="6">
        <v>100</v>
      </c>
      <c r="G113" s="13">
        <f t="shared" si="1"/>
        <v>23152909</v>
      </c>
      <c r="H113" s="6">
        <v>0</v>
      </c>
      <c r="I113" s="6">
        <v>1</v>
      </c>
      <c r="J113" s="5">
        <v>3396351</v>
      </c>
    </row>
    <row r="114" spans="1:10" ht="20.100000000000001" customHeight="1" x14ac:dyDescent="0.25">
      <c r="A114" s="1" t="s">
        <v>151</v>
      </c>
      <c r="B114" s="3" t="s">
        <v>406</v>
      </c>
      <c r="C114" s="2">
        <v>45036</v>
      </c>
      <c r="D114" s="2">
        <v>45275</v>
      </c>
      <c r="E114" s="5">
        <v>19756558</v>
      </c>
      <c r="F114" s="6">
        <v>100</v>
      </c>
      <c r="G114" s="13">
        <f t="shared" si="1"/>
        <v>19756558</v>
      </c>
      <c r="H114" s="6">
        <v>0</v>
      </c>
      <c r="I114" s="6"/>
      <c r="J114" s="5"/>
    </row>
    <row r="115" spans="1:10" ht="20.100000000000001" customHeight="1" x14ac:dyDescent="0.25">
      <c r="A115" s="1" t="s">
        <v>152</v>
      </c>
      <c r="B115" s="3" t="s">
        <v>407</v>
      </c>
      <c r="C115" s="2">
        <v>45036</v>
      </c>
      <c r="D115" s="2">
        <v>45321</v>
      </c>
      <c r="E115" s="5">
        <v>19756558</v>
      </c>
      <c r="F115" s="6">
        <v>100</v>
      </c>
      <c r="G115" s="13">
        <f t="shared" si="1"/>
        <v>23152909</v>
      </c>
      <c r="H115" s="6">
        <v>0</v>
      </c>
      <c r="I115" s="6">
        <v>1</v>
      </c>
      <c r="J115" s="5">
        <v>3396351</v>
      </c>
    </row>
    <row r="116" spans="1:10" ht="20.100000000000001" customHeight="1" x14ac:dyDescent="0.25">
      <c r="A116" s="1" t="s">
        <v>153</v>
      </c>
      <c r="B116" s="3" t="s">
        <v>408</v>
      </c>
      <c r="C116" s="2">
        <v>45036</v>
      </c>
      <c r="D116" s="2">
        <v>45275</v>
      </c>
      <c r="E116" s="5">
        <v>19756558</v>
      </c>
      <c r="F116" s="6">
        <v>100</v>
      </c>
      <c r="G116" s="13">
        <f t="shared" si="1"/>
        <v>19756558</v>
      </c>
      <c r="H116" s="6">
        <v>0</v>
      </c>
      <c r="I116" s="6"/>
      <c r="J116" s="5"/>
    </row>
    <row r="117" spans="1:10" ht="20.100000000000001" customHeight="1" x14ac:dyDescent="0.25">
      <c r="A117" s="1" t="s">
        <v>154</v>
      </c>
      <c r="B117" s="3" t="s">
        <v>409</v>
      </c>
      <c r="C117" s="2">
        <v>45036</v>
      </c>
      <c r="D117" s="2">
        <v>45321</v>
      </c>
      <c r="E117" s="5">
        <v>19756558</v>
      </c>
      <c r="F117" s="6">
        <v>100</v>
      </c>
      <c r="G117" s="13">
        <f t="shared" si="1"/>
        <v>23314640</v>
      </c>
      <c r="H117" s="6">
        <v>0</v>
      </c>
      <c r="I117" s="6">
        <v>1</v>
      </c>
      <c r="J117" s="5">
        <v>3558082</v>
      </c>
    </row>
    <row r="118" spans="1:10" ht="20.100000000000001" customHeight="1" x14ac:dyDescent="0.25">
      <c r="A118" s="1" t="s">
        <v>155</v>
      </c>
      <c r="B118" s="3" t="s">
        <v>410</v>
      </c>
      <c r="C118" s="2">
        <v>45036</v>
      </c>
      <c r="D118" s="2">
        <v>45275</v>
      </c>
      <c r="E118" s="5">
        <v>19756558</v>
      </c>
      <c r="F118" s="6">
        <v>100</v>
      </c>
      <c r="G118" s="13">
        <f t="shared" si="1"/>
        <v>22956058</v>
      </c>
      <c r="H118" s="6">
        <v>0</v>
      </c>
      <c r="I118" s="6">
        <v>1</v>
      </c>
      <c r="J118" s="5">
        <v>3199500</v>
      </c>
    </row>
    <row r="119" spans="1:10" ht="20.100000000000001" customHeight="1" x14ac:dyDescent="0.25">
      <c r="A119" s="1" t="s">
        <v>156</v>
      </c>
      <c r="B119" s="3" t="s">
        <v>411</v>
      </c>
      <c r="C119" s="2">
        <v>45036</v>
      </c>
      <c r="D119" s="2">
        <v>45321</v>
      </c>
      <c r="E119" s="5">
        <v>19756558</v>
      </c>
      <c r="F119" s="6">
        <v>100</v>
      </c>
      <c r="G119" s="13">
        <f t="shared" si="1"/>
        <v>22182523</v>
      </c>
      <c r="H119" s="6">
        <v>0</v>
      </c>
      <c r="I119" s="6">
        <v>1</v>
      </c>
      <c r="J119" s="5">
        <v>2425965</v>
      </c>
    </row>
    <row r="120" spans="1:10" ht="20.100000000000001" customHeight="1" x14ac:dyDescent="0.25">
      <c r="A120" s="1" t="s">
        <v>157</v>
      </c>
      <c r="B120" s="3" t="s">
        <v>412</v>
      </c>
      <c r="C120" s="2">
        <v>45036</v>
      </c>
      <c r="D120" s="2">
        <v>45321</v>
      </c>
      <c r="E120" s="5">
        <v>19756558</v>
      </c>
      <c r="F120" s="6">
        <v>100</v>
      </c>
      <c r="G120" s="13">
        <f t="shared" si="1"/>
        <v>23314640</v>
      </c>
      <c r="H120" s="6">
        <v>0</v>
      </c>
      <c r="I120" s="6">
        <v>1</v>
      </c>
      <c r="J120" s="5">
        <v>3558082</v>
      </c>
    </row>
    <row r="121" spans="1:10" ht="20.100000000000001" customHeight="1" x14ac:dyDescent="0.25">
      <c r="A121" s="1" t="s">
        <v>158</v>
      </c>
      <c r="B121" s="3" t="s">
        <v>413</v>
      </c>
      <c r="C121" s="2">
        <v>45036</v>
      </c>
      <c r="D121" s="2">
        <v>45321</v>
      </c>
      <c r="E121" s="5">
        <v>19756558</v>
      </c>
      <c r="F121" s="6">
        <v>100</v>
      </c>
      <c r="G121" s="13">
        <f t="shared" si="1"/>
        <v>22344254</v>
      </c>
      <c r="H121" s="6">
        <v>0</v>
      </c>
      <c r="I121" s="6">
        <v>1</v>
      </c>
      <c r="J121" s="5">
        <v>2587696</v>
      </c>
    </row>
    <row r="122" spans="1:10" ht="20.100000000000001" customHeight="1" x14ac:dyDescent="0.25">
      <c r="A122" s="1" t="s">
        <v>159</v>
      </c>
      <c r="B122" s="3" t="s">
        <v>414</v>
      </c>
      <c r="C122" s="2">
        <v>45036</v>
      </c>
      <c r="D122" s="2">
        <v>45321</v>
      </c>
      <c r="E122" s="5">
        <v>19756558</v>
      </c>
      <c r="F122" s="6">
        <v>100</v>
      </c>
      <c r="G122" s="13">
        <f t="shared" si="1"/>
        <v>23152909</v>
      </c>
      <c r="H122" s="6">
        <v>0</v>
      </c>
      <c r="I122" s="6">
        <v>1</v>
      </c>
      <c r="J122" s="5">
        <v>3396351</v>
      </c>
    </row>
    <row r="123" spans="1:10" ht="20.100000000000001" customHeight="1" x14ac:dyDescent="0.25">
      <c r="A123" s="1" t="s">
        <v>160</v>
      </c>
      <c r="B123" s="3" t="s">
        <v>415</v>
      </c>
      <c r="C123" s="2">
        <v>45033</v>
      </c>
      <c r="D123" s="2">
        <v>45275</v>
      </c>
      <c r="E123" s="5">
        <v>83650000</v>
      </c>
      <c r="F123" s="6">
        <v>100</v>
      </c>
      <c r="G123" s="13">
        <f t="shared" si="1"/>
        <v>83650000</v>
      </c>
      <c r="H123" s="6">
        <v>0</v>
      </c>
      <c r="I123" s="6"/>
      <c r="J123" s="5"/>
    </row>
    <row r="124" spans="1:10" ht="20.100000000000001" customHeight="1" x14ac:dyDescent="0.25">
      <c r="A124" s="1" t="s">
        <v>161</v>
      </c>
      <c r="B124" s="3" t="s">
        <v>416</v>
      </c>
      <c r="C124" s="2">
        <v>45034</v>
      </c>
      <c r="D124" s="2">
        <v>45275</v>
      </c>
      <c r="E124" s="5">
        <v>57360000</v>
      </c>
      <c r="F124" s="6">
        <v>100</v>
      </c>
      <c r="G124" s="13">
        <f t="shared" si="1"/>
        <v>57360000</v>
      </c>
      <c r="H124" s="6">
        <v>0</v>
      </c>
      <c r="I124" s="6"/>
      <c r="J124" s="5"/>
    </row>
    <row r="125" spans="1:10" ht="20.100000000000001" customHeight="1" x14ac:dyDescent="0.25">
      <c r="A125" s="1" t="s">
        <v>162</v>
      </c>
      <c r="B125" s="3" t="s">
        <v>417</v>
      </c>
      <c r="C125" s="2">
        <v>45033</v>
      </c>
      <c r="D125" s="2">
        <v>45275</v>
      </c>
      <c r="E125" s="5">
        <v>86040000</v>
      </c>
      <c r="F125" s="6">
        <v>100</v>
      </c>
      <c r="G125" s="13">
        <f t="shared" si="1"/>
        <v>86040000</v>
      </c>
      <c r="H125" s="6">
        <v>0</v>
      </c>
      <c r="I125" s="6"/>
      <c r="J125" s="5"/>
    </row>
    <row r="126" spans="1:10" ht="20.100000000000001" customHeight="1" x14ac:dyDescent="0.25">
      <c r="A126" s="1" t="s">
        <v>163</v>
      </c>
      <c r="B126" s="3" t="s">
        <v>418</v>
      </c>
      <c r="C126" s="2">
        <v>45033</v>
      </c>
      <c r="D126" s="2">
        <v>45275</v>
      </c>
      <c r="E126" s="5">
        <v>39833334</v>
      </c>
      <c r="F126" s="6">
        <v>100</v>
      </c>
      <c r="G126" s="13">
        <f t="shared" si="1"/>
        <v>39833334</v>
      </c>
      <c r="H126" s="6">
        <v>0</v>
      </c>
      <c r="I126" s="6"/>
      <c r="J126" s="5"/>
    </row>
    <row r="127" spans="1:10" ht="20.100000000000001" customHeight="1" x14ac:dyDescent="0.25">
      <c r="A127" s="1" t="s">
        <v>164</v>
      </c>
      <c r="B127" s="3" t="s">
        <v>419</v>
      </c>
      <c r="C127" s="2">
        <v>45036</v>
      </c>
      <c r="D127" s="2">
        <v>45321</v>
      </c>
      <c r="E127" s="5">
        <v>19756558</v>
      </c>
      <c r="F127" s="6">
        <v>100</v>
      </c>
      <c r="G127" s="13">
        <f t="shared" si="1"/>
        <v>23117789</v>
      </c>
      <c r="H127" s="6">
        <v>0</v>
      </c>
      <c r="I127" s="6">
        <v>1</v>
      </c>
      <c r="J127" s="5">
        <v>3361231</v>
      </c>
    </row>
    <row r="128" spans="1:10" ht="20.100000000000001" customHeight="1" x14ac:dyDescent="0.25">
      <c r="A128" s="1" t="s">
        <v>165</v>
      </c>
      <c r="B128" s="3" t="s">
        <v>420</v>
      </c>
      <c r="C128" s="2">
        <v>45036</v>
      </c>
      <c r="D128" s="2">
        <v>45321</v>
      </c>
      <c r="E128" s="5">
        <v>19756558</v>
      </c>
      <c r="F128" s="6">
        <v>100</v>
      </c>
      <c r="G128" s="13">
        <f t="shared" si="1"/>
        <v>21823941</v>
      </c>
      <c r="H128" s="6">
        <v>0</v>
      </c>
      <c r="I128" s="6">
        <v>1</v>
      </c>
      <c r="J128" s="5">
        <v>2067383</v>
      </c>
    </row>
    <row r="129" spans="1:10" ht="20.100000000000001" customHeight="1" x14ac:dyDescent="0.25">
      <c r="A129" s="1" t="s">
        <v>166</v>
      </c>
      <c r="B129" s="3" t="s">
        <v>421</v>
      </c>
      <c r="C129" s="2">
        <v>45036</v>
      </c>
      <c r="D129" s="2">
        <v>45275</v>
      </c>
      <c r="E129" s="5">
        <v>19756558</v>
      </c>
      <c r="F129" s="6">
        <v>100</v>
      </c>
      <c r="G129" s="13">
        <f t="shared" si="1"/>
        <v>19756558</v>
      </c>
      <c r="H129" s="6">
        <v>0</v>
      </c>
      <c r="I129" s="6"/>
      <c r="J129" s="5"/>
    </row>
    <row r="130" spans="1:10" ht="20.100000000000001" customHeight="1" x14ac:dyDescent="0.25">
      <c r="A130" s="1" t="s">
        <v>167</v>
      </c>
      <c r="B130" s="3" t="s">
        <v>422</v>
      </c>
      <c r="C130" s="2">
        <v>45036</v>
      </c>
      <c r="D130" s="2">
        <v>45321</v>
      </c>
      <c r="E130" s="5">
        <v>19756558</v>
      </c>
      <c r="F130" s="6">
        <v>100</v>
      </c>
      <c r="G130" s="13">
        <f t="shared" ref="G130:G193" si="2">SUM(E130+J130)</f>
        <v>21149768</v>
      </c>
      <c r="H130" s="6">
        <v>0</v>
      </c>
      <c r="I130" s="6">
        <v>1</v>
      </c>
      <c r="J130" s="5">
        <v>1393210</v>
      </c>
    </row>
    <row r="131" spans="1:10" ht="20.100000000000001" customHeight="1" x14ac:dyDescent="0.25">
      <c r="A131" s="1" t="s">
        <v>168</v>
      </c>
      <c r="B131" s="3" t="s">
        <v>423</v>
      </c>
      <c r="C131" s="2">
        <v>45043</v>
      </c>
      <c r="D131" s="2">
        <v>45275</v>
      </c>
      <c r="E131" s="5">
        <v>67364166</v>
      </c>
      <c r="F131" s="6">
        <v>100</v>
      </c>
      <c r="G131" s="13">
        <f t="shared" si="2"/>
        <v>67364166</v>
      </c>
      <c r="H131" s="6">
        <v>0</v>
      </c>
      <c r="I131" s="6"/>
      <c r="J131" s="5"/>
    </row>
    <row r="132" spans="1:10" ht="20.100000000000001" customHeight="1" x14ac:dyDescent="0.25">
      <c r="A132" s="1" t="s">
        <v>169</v>
      </c>
      <c r="B132" s="3" t="s">
        <v>424</v>
      </c>
      <c r="C132" s="2">
        <v>45043</v>
      </c>
      <c r="D132" s="2">
        <v>45275</v>
      </c>
      <c r="E132" s="5">
        <v>54960000</v>
      </c>
      <c r="F132" s="6">
        <v>100</v>
      </c>
      <c r="G132" s="13">
        <f t="shared" si="2"/>
        <v>54960000</v>
      </c>
      <c r="H132" s="6">
        <v>0</v>
      </c>
      <c r="I132" s="6"/>
      <c r="J132" s="5"/>
    </row>
    <row r="133" spans="1:10" ht="20.100000000000001" customHeight="1" x14ac:dyDescent="0.25">
      <c r="A133" s="1" t="s">
        <v>170</v>
      </c>
      <c r="B133" s="3" t="s">
        <v>425</v>
      </c>
      <c r="C133" s="2">
        <v>45043</v>
      </c>
      <c r="D133" s="2">
        <v>45275</v>
      </c>
      <c r="E133" s="5">
        <v>38166666</v>
      </c>
      <c r="F133" s="6">
        <v>100</v>
      </c>
      <c r="G133" s="13">
        <f t="shared" si="2"/>
        <v>38166666</v>
      </c>
      <c r="H133" s="6">
        <v>0</v>
      </c>
      <c r="I133" s="6"/>
      <c r="J133" s="5"/>
    </row>
    <row r="134" spans="1:10" ht="20.100000000000001" customHeight="1" x14ac:dyDescent="0.25">
      <c r="A134" s="1" t="s">
        <v>171</v>
      </c>
      <c r="B134" s="3" t="s">
        <v>426</v>
      </c>
      <c r="C134" s="2">
        <v>45043</v>
      </c>
      <c r="D134" s="2">
        <v>45275</v>
      </c>
      <c r="E134" s="5">
        <v>50952500</v>
      </c>
      <c r="F134" s="6">
        <v>100</v>
      </c>
      <c r="G134" s="13">
        <f t="shared" si="2"/>
        <v>50952500</v>
      </c>
      <c r="H134" s="6">
        <v>0</v>
      </c>
      <c r="I134" s="6"/>
      <c r="J134" s="5"/>
    </row>
    <row r="135" spans="1:10" ht="20.100000000000001" customHeight="1" x14ac:dyDescent="0.25">
      <c r="A135" s="1" t="s">
        <v>172</v>
      </c>
      <c r="B135" s="3" t="s">
        <v>427</v>
      </c>
      <c r="C135" s="2">
        <v>45043</v>
      </c>
      <c r="D135" s="2">
        <v>45275</v>
      </c>
      <c r="E135" s="5">
        <v>38166666</v>
      </c>
      <c r="F135" s="6">
        <v>100</v>
      </c>
      <c r="G135" s="13">
        <f t="shared" si="2"/>
        <v>38166666</v>
      </c>
      <c r="H135" s="6">
        <v>0</v>
      </c>
      <c r="I135" s="6"/>
      <c r="J135" s="5"/>
    </row>
    <row r="136" spans="1:10" ht="20.100000000000001" customHeight="1" x14ac:dyDescent="0.25">
      <c r="A136" s="1" t="s">
        <v>173</v>
      </c>
      <c r="B136" s="3" t="s">
        <v>428</v>
      </c>
      <c r="C136" s="2">
        <v>45043</v>
      </c>
      <c r="D136" s="2">
        <v>45275</v>
      </c>
      <c r="E136" s="5">
        <v>38166666</v>
      </c>
      <c r="F136" s="6">
        <v>100</v>
      </c>
      <c r="G136" s="13">
        <f t="shared" si="2"/>
        <v>38166666</v>
      </c>
      <c r="H136" s="6">
        <v>0</v>
      </c>
      <c r="I136" s="6"/>
      <c r="J136" s="5"/>
    </row>
    <row r="137" spans="1:10" ht="20.100000000000001" customHeight="1" x14ac:dyDescent="0.25">
      <c r="A137" s="1" t="s">
        <v>174</v>
      </c>
      <c r="B137" s="3" t="s">
        <v>429</v>
      </c>
      <c r="C137" s="2">
        <v>45043</v>
      </c>
      <c r="D137" s="2">
        <v>45275</v>
      </c>
      <c r="E137" s="5">
        <v>31296666</v>
      </c>
      <c r="F137" s="6">
        <v>100</v>
      </c>
      <c r="G137" s="13">
        <f t="shared" si="2"/>
        <v>31296666</v>
      </c>
      <c r="H137" s="6">
        <v>0</v>
      </c>
      <c r="I137" s="6"/>
      <c r="J137" s="5"/>
    </row>
    <row r="138" spans="1:10" ht="20.100000000000001" customHeight="1" x14ac:dyDescent="0.25">
      <c r="A138" s="1" t="s">
        <v>175</v>
      </c>
      <c r="B138" s="3" t="s">
        <v>430</v>
      </c>
      <c r="C138" s="2">
        <v>45043</v>
      </c>
      <c r="D138" s="2">
        <v>45275</v>
      </c>
      <c r="E138" s="5">
        <v>18602243</v>
      </c>
      <c r="F138" s="6">
        <v>100</v>
      </c>
      <c r="G138" s="13">
        <f t="shared" si="2"/>
        <v>18602243</v>
      </c>
      <c r="H138" s="6">
        <v>0</v>
      </c>
      <c r="I138" s="6"/>
      <c r="J138" s="5"/>
    </row>
    <row r="139" spans="1:10" ht="20.100000000000001" customHeight="1" x14ac:dyDescent="0.25">
      <c r="A139" s="1" t="s">
        <v>176</v>
      </c>
      <c r="B139" s="3" t="s">
        <v>431</v>
      </c>
      <c r="C139" s="2">
        <v>45043</v>
      </c>
      <c r="D139" s="2">
        <v>45275</v>
      </c>
      <c r="E139" s="5">
        <v>52469166</v>
      </c>
      <c r="F139" s="6">
        <v>100</v>
      </c>
      <c r="G139" s="13">
        <f t="shared" si="2"/>
        <v>52469166</v>
      </c>
      <c r="H139" s="6">
        <v>0</v>
      </c>
      <c r="I139" s="6"/>
      <c r="J139" s="5"/>
    </row>
    <row r="140" spans="1:10" ht="20.100000000000001" customHeight="1" x14ac:dyDescent="0.25">
      <c r="A140" s="1" t="s">
        <v>177</v>
      </c>
      <c r="B140" s="3" t="s">
        <v>432</v>
      </c>
      <c r="C140" s="2">
        <v>45043</v>
      </c>
      <c r="D140" s="2">
        <v>45275</v>
      </c>
      <c r="E140" s="5">
        <v>55341666</v>
      </c>
      <c r="F140" s="6">
        <v>100</v>
      </c>
      <c r="G140" s="13">
        <f t="shared" si="2"/>
        <v>55341666</v>
      </c>
      <c r="H140" s="6">
        <v>0</v>
      </c>
      <c r="I140" s="6"/>
      <c r="J140" s="5"/>
    </row>
    <row r="141" spans="1:10" ht="20.100000000000001" customHeight="1" x14ac:dyDescent="0.25">
      <c r="A141" s="1" t="s">
        <v>178</v>
      </c>
      <c r="B141" s="3" t="s">
        <v>433</v>
      </c>
      <c r="C141" s="2">
        <v>45043</v>
      </c>
      <c r="D141" s="2">
        <v>45275</v>
      </c>
      <c r="E141" s="5">
        <v>55341666</v>
      </c>
      <c r="F141" s="6">
        <v>100</v>
      </c>
      <c r="G141" s="13">
        <f t="shared" si="2"/>
        <v>55341666</v>
      </c>
      <c r="H141" s="6">
        <v>0</v>
      </c>
      <c r="I141" s="6"/>
      <c r="J141" s="5"/>
    </row>
    <row r="142" spans="1:10" ht="20.100000000000001" customHeight="1" x14ac:dyDescent="0.25">
      <c r="A142" s="1" t="s">
        <v>43</v>
      </c>
      <c r="B142" s="3" t="s">
        <v>309</v>
      </c>
      <c r="C142" s="2">
        <v>45043</v>
      </c>
      <c r="D142" s="2">
        <v>45275</v>
      </c>
      <c r="E142" s="5">
        <v>20333334</v>
      </c>
      <c r="F142" s="6">
        <v>100</v>
      </c>
      <c r="G142" s="13">
        <f t="shared" si="2"/>
        <v>20333334</v>
      </c>
      <c r="H142" s="6">
        <v>0</v>
      </c>
      <c r="I142" s="6"/>
      <c r="J142" s="5"/>
    </row>
    <row r="143" spans="1:10" ht="20.100000000000001" customHeight="1" x14ac:dyDescent="0.25">
      <c r="A143" s="1" t="s">
        <v>179</v>
      </c>
      <c r="B143" s="3" t="s">
        <v>434</v>
      </c>
      <c r="C143" s="2">
        <v>45051</v>
      </c>
      <c r="D143" s="2">
        <v>45321</v>
      </c>
      <c r="E143" s="5">
        <v>18786172</v>
      </c>
      <c r="F143" s="6">
        <v>100</v>
      </c>
      <c r="G143" s="13">
        <f t="shared" si="2"/>
        <v>20044900</v>
      </c>
      <c r="H143" s="6">
        <v>0</v>
      </c>
      <c r="I143" s="6">
        <v>1</v>
      </c>
      <c r="J143" s="5">
        <v>1258728</v>
      </c>
    </row>
    <row r="144" spans="1:10" ht="20.100000000000001" customHeight="1" x14ac:dyDescent="0.25">
      <c r="A144" s="1" t="s">
        <v>180</v>
      </c>
      <c r="B144" s="3" t="s">
        <v>435</v>
      </c>
      <c r="C144" s="2">
        <v>45050</v>
      </c>
      <c r="D144" s="2">
        <v>45321</v>
      </c>
      <c r="E144" s="5">
        <v>18786172</v>
      </c>
      <c r="F144" s="6">
        <v>100</v>
      </c>
      <c r="G144" s="13">
        <f t="shared" si="2"/>
        <v>22344254</v>
      </c>
      <c r="H144" s="6">
        <v>0</v>
      </c>
      <c r="I144" s="6">
        <v>1</v>
      </c>
      <c r="J144" s="5">
        <v>3558082</v>
      </c>
    </row>
    <row r="145" spans="1:10" ht="20.100000000000001" customHeight="1" x14ac:dyDescent="0.25">
      <c r="A145" s="1" t="s">
        <v>44</v>
      </c>
      <c r="B145" s="3" t="s">
        <v>321</v>
      </c>
      <c r="C145" s="2">
        <v>45049</v>
      </c>
      <c r="D145" s="2">
        <v>45414</v>
      </c>
      <c r="E145" s="5">
        <v>35640000</v>
      </c>
      <c r="F145" s="6">
        <v>100</v>
      </c>
      <c r="G145" s="13">
        <f t="shared" si="2"/>
        <v>35640000</v>
      </c>
      <c r="H145" s="6">
        <v>0</v>
      </c>
      <c r="I145" s="6"/>
      <c r="J145" s="5"/>
    </row>
    <row r="146" spans="1:10" ht="20.100000000000001" customHeight="1" x14ac:dyDescent="0.25">
      <c r="A146" s="1" t="s">
        <v>181</v>
      </c>
      <c r="B146" s="3" t="s">
        <v>436</v>
      </c>
      <c r="C146" s="2">
        <v>45050</v>
      </c>
      <c r="D146" s="2">
        <v>45275</v>
      </c>
      <c r="E146" s="5">
        <v>47883333</v>
      </c>
      <c r="F146" s="6">
        <v>100</v>
      </c>
      <c r="G146" s="13">
        <f t="shared" si="2"/>
        <v>47883333</v>
      </c>
      <c r="H146" s="6">
        <v>0</v>
      </c>
      <c r="I146" s="6"/>
      <c r="J146" s="5"/>
    </row>
    <row r="147" spans="1:10" ht="20.100000000000001" customHeight="1" x14ac:dyDescent="0.25">
      <c r="A147" s="1" t="s">
        <v>182</v>
      </c>
      <c r="B147" s="3" t="s">
        <v>437</v>
      </c>
      <c r="C147" s="2">
        <v>45050</v>
      </c>
      <c r="D147" s="2">
        <v>45275</v>
      </c>
      <c r="E147" s="5">
        <v>45298812</v>
      </c>
      <c r="F147" s="6">
        <v>100</v>
      </c>
      <c r="G147" s="13">
        <f t="shared" si="2"/>
        <v>45298812</v>
      </c>
      <c r="H147" s="6">
        <v>0</v>
      </c>
      <c r="I147" s="6"/>
      <c r="J147" s="5"/>
    </row>
    <row r="148" spans="1:10" ht="20.100000000000001" customHeight="1" x14ac:dyDescent="0.25">
      <c r="A148" s="1" t="s">
        <v>183</v>
      </c>
      <c r="B148" s="3" t="s">
        <v>438</v>
      </c>
      <c r="C148" s="2">
        <v>45050</v>
      </c>
      <c r="D148" s="2">
        <v>45275</v>
      </c>
      <c r="E148" s="5">
        <v>47883333</v>
      </c>
      <c r="F148" s="6">
        <v>100</v>
      </c>
      <c r="G148" s="13">
        <f t="shared" si="2"/>
        <v>51943333</v>
      </c>
      <c r="H148" s="6">
        <v>0</v>
      </c>
      <c r="I148" s="6">
        <v>1</v>
      </c>
      <c r="J148" s="5">
        <v>4060000</v>
      </c>
    </row>
    <row r="149" spans="1:10" ht="20.100000000000001" customHeight="1" x14ac:dyDescent="0.25">
      <c r="A149" s="1" t="s">
        <v>184</v>
      </c>
      <c r="B149" s="3" t="s">
        <v>439</v>
      </c>
      <c r="C149" s="2">
        <v>45050</v>
      </c>
      <c r="D149" s="2">
        <v>45275</v>
      </c>
      <c r="E149" s="5">
        <v>47883333</v>
      </c>
      <c r="F149" s="6">
        <v>100</v>
      </c>
      <c r="G149" s="13">
        <f t="shared" si="2"/>
        <v>51943333</v>
      </c>
      <c r="H149" s="6">
        <v>0</v>
      </c>
      <c r="I149" s="6">
        <v>1</v>
      </c>
      <c r="J149" s="5">
        <v>4060000</v>
      </c>
    </row>
    <row r="150" spans="1:10" ht="20.100000000000001" customHeight="1" x14ac:dyDescent="0.25">
      <c r="A150" s="1" t="s">
        <v>185</v>
      </c>
      <c r="B150" s="3" t="s">
        <v>440</v>
      </c>
      <c r="C150" s="2">
        <v>45050</v>
      </c>
      <c r="D150" s="2">
        <v>45275</v>
      </c>
      <c r="E150" s="5">
        <v>47883333</v>
      </c>
      <c r="F150" s="6">
        <v>100</v>
      </c>
      <c r="G150" s="13">
        <f t="shared" si="2"/>
        <v>47883333</v>
      </c>
      <c r="H150" s="6">
        <v>0</v>
      </c>
      <c r="I150" s="6"/>
      <c r="J150" s="5"/>
    </row>
    <row r="151" spans="1:10" ht="20.100000000000001" customHeight="1" x14ac:dyDescent="0.25">
      <c r="A151" s="1" t="s">
        <v>186</v>
      </c>
      <c r="B151" s="3" t="s">
        <v>441</v>
      </c>
      <c r="C151" s="2">
        <v>45050</v>
      </c>
      <c r="D151" s="2">
        <v>45275</v>
      </c>
      <c r="E151" s="5">
        <v>36833333</v>
      </c>
      <c r="F151" s="6">
        <v>100</v>
      </c>
      <c r="G151" s="13">
        <f t="shared" si="2"/>
        <v>36833333</v>
      </c>
      <c r="H151" s="6">
        <v>0</v>
      </c>
      <c r="I151" s="6"/>
      <c r="J151" s="5"/>
    </row>
    <row r="152" spans="1:10" ht="20.100000000000001" customHeight="1" x14ac:dyDescent="0.25">
      <c r="A152" s="1" t="s">
        <v>187</v>
      </c>
      <c r="B152" s="3" t="s">
        <v>442</v>
      </c>
      <c r="C152" s="2">
        <v>45050</v>
      </c>
      <c r="D152" s="2">
        <v>45275</v>
      </c>
      <c r="E152" s="5">
        <v>53408333</v>
      </c>
      <c r="F152" s="6">
        <v>100</v>
      </c>
      <c r="G152" s="13">
        <f t="shared" si="2"/>
        <v>53408333</v>
      </c>
      <c r="H152" s="6">
        <v>0</v>
      </c>
      <c r="I152" s="6"/>
      <c r="J152" s="5"/>
    </row>
    <row r="153" spans="1:10" ht="20.100000000000001" customHeight="1" x14ac:dyDescent="0.25">
      <c r="A153" s="1" t="s">
        <v>188</v>
      </c>
      <c r="B153" s="3" t="s">
        <v>443</v>
      </c>
      <c r="C153" s="2">
        <v>45050</v>
      </c>
      <c r="D153" s="2">
        <v>45275</v>
      </c>
      <c r="E153" s="5">
        <v>25783333</v>
      </c>
      <c r="F153" s="6">
        <v>100</v>
      </c>
      <c r="G153" s="13">
        <f t="shared" si="2"/>
        <v>25783333</v>
      </c>
      <c r="H153" s="6">
        <v>0</v>
      </c>
      <c r="I153" s="6"/>
      <c r="J153" s="5"/>
    </row>
    <row r="154" spans="1:10" ht="20.100000000000001" customHeight="1" x14ac:dyDescent="0.25">
      <c r="A154" s="1" t="s">
        <v>189</v>
      </c>
      <c r="B154" s="3" t="s">
        <v>444</v>
      </c>
      <c r="C154" s="2">
        <v>45050</v>
      </c>
      <c r="D154" s="2">
        <v>45275</v>
      </c>
      <c r="E154" s="5">
        <v>25783333</v>
      </c>
      <c r="F154" s="6">
        <v>100</v>
      </c>
      <c r="G154" s="13">
        <f t="shared" si="2"/>
        <v>25783333</v>
      </c>
      <c r="H154" s="6">
        <v>0</v>
      </c>
      <c r="I154" s="6"/>
      <c r="J154" s="5"/>
    </row>
    <row r="155" spans="1:10" ht="20.100000000000001" customHeight="1" x14ac:dyDescent="0.25">
      <c r="A155" s="1" t="s">
        <v>190</v>
      </c>
      <c r="B155" s="3" t="s">
        <v>445</v>
      </c>
      <c r="C155" s="2">
        <v>45054</v>
      </c>
      <c r="D155" s="2">
        <v>45275</v>
      </c>
      <c r="E155" s="5">
        <v>200000000</v>
      </c>
      <c r="F155" s="6">
        <v>100</v>
      </c>
      <c r="G155" s="13">
        <f t="shared" si="2"/>
        <v>200000000</v>
      </c>
      <c r="H155" s="6">
        <v>0</v>
      </c>
      <c r="I155" s="6"/>
      <c r="J155" s="5"/>
    </row>
    <row r="156" spans="1:10" ht="20.100000000000001" customHeight="1" x14ac:dyDescent="0.25">
      <c r="A156" s="1" t="s">
        <v>45</v>
      </c>
      <c r="B156" s="1" t="s">
        <v>322</v>
      </c>
      <c r="C156" s="2">
        <v>45070</v>
      </c>
      <c r="D156" s="2">
        <v>45162</v>
      </c>
      <c r="E156" s="5">
        <v>16000000</v>
      </c>
      <c r="F156" s="6">
        <v>100</v>
      </c>
      <c r="G156" s="13">
        <f t="shared" si="2"/>
        <v>16000000</v>
      </c>
      <c r="H156" s="6">
        <v>0</v>
      </c>
      <c r="I156" s="6"/>
      <c r="J156" s="5"/>
    </row>
    <row r="157" spans="1:10" ht="20.100000000000001" customHeight="1" x14ac:dyDescent="0.25">
      <c r="A157" s="1" t="s">
        <v>46</v>
      </c>
      <c r="B157" s="3" t="s">
        <v>323</v>
      </c>
      <c r="C157" s="2">
        <v>45070</v>
      </c>
      <c r="D157" s="2">
        <v>45275</v>
      </c>
      <c r="E157" s="5">
        <v>33666666</v>
      </c>
      <c r="F157" s="6">
        <v>100</v>
      </c>
      <c r="G157" s="13">
        <f t="shared" si="2"/>
        <v>33666666</v>
      </c>
      <c r="H157" s="6">
        <v>0</v>
      </c>
      <c r="I157" s="6"/>
      <c r="J157" s="5"/>
    </row>
    <row r="158" spans="1:10" ht="20.100000000000001" customHeight="1" x14ac:dyDescent="0.25">
      <c r="A158" s="1" t="s">
        <v>191</v>
      </c>
      <c r="B158" s="3" t="s">
        <v>354</v>
      </c>
      <c r="C158" s="2">
        <v>45070</v>
      </c>
      <c r="D158" s="2">
        <v>45321</v>
      </c>
      <c r="E158" s="5">
        <v>56223333</v>
      </c>
      <c r="F158" s="6">
        <v>100</v>
      </c>
      <c r="G158" s="13">
        <f t="shared" si="2"/>
        <v>68748333</v>
      </c>
      <c r="H158" s="6">
        <v>0</v>
      </c>
      <c r="I158" s="6">
        <v>1</v>
      </c>
      <c r="J158" s="5">
        <v>12525000</v>
      </c>
    </row>
    <row r="159" spans="1:10" ht="20.100000000000001" customHeight="1" x14ac:dyDescent="0.25">
      <c r="A159" s="1" t="s">
        <v>192</v>
      </c>
      <c r="B159" s="3" t="s">
        <v>355</v>
      </c>
      <c r="C159" s="2">
        <v>45070</v>
      </c>
      <c r="D159" s="2">
        <v>45290</v>
      </c>
      <c r="E159" s="5">
        <v>47806667</v>
      </c>
      <c r="F159" s="6">
        <v>100</v>
      </c>
      <c r="G159" s="13">
        <f t="shared" si="2"/>
        <v>51356667</v>
      </c>
      <c r="H159" s="6">
        <v>0</v>
      </c>
      <c r="I159" s="6">
        <v>1</v>
      </c>
      <c r="J159" s="5">
        <v>3550000</v>
      </c>
    </row>
    <row r="160" spans="1:10" ht="20.100000000000001" customHeight="1" x14ac:dyDescent="0.25">
      <c r="A160" s="1" t="s">
        <v>193</v>
      </c>
      <c r="B160" s="3" t="s">
        <v>356</v>
      </c>
      <c r="C160" s="2">
        <v>45070</v>
      </c>
      <c r="D160" s="2">
        <v>45321</v>
      </c>
      <c r="E160" s="5">
        <v>33666667</v>
      </c>
      <c r="F160" s="6">
        <v>100</v>
      </c>
      <c r="G160" s="13">
        <f t="shared" si="2"/>
        <v>41166667</v>
      </c>
      <c r="H160" s="6">
        <v>0</v>
      </c>
      <c r="I160" s="6">
        <v>1</v>
      </c>
      <c r="J160" s="5">
        <v>7500000</v>
      </c>
    </row>
    <row r="161" spans="1:10" ht="20.100000000000001" customHeight="1" x14ac:dyDescent="0.25">
      <c r="A161" s="1" t="s">
        <v>194</v>
      </c>
      <c r="B161" s="3" t="s">
        <v>357</v>
      </c>
      <c r="C161" s="2">
        <v>45070</v>
      </c>
      <c r="D161" s="2">
        <v>45290</v>
      </c>
      <c r="E161" s="5">
        <v>41073333</v>
      </c>
      <c r="F161" s="6">
        <v>100</v>
      </c>
      <c r="G161" s="13">
        <f t="shared" si="2"/>
        <v>44123333</v>
      </c>
      <c r="H161" s="6">
        <v>0</v>
      </c>
      <c r="I161" s="6">
        <v>1</v>
      </c>
      <c r="J161" s="5">
        <v>3050000</v>
      </c>
    </row>
    <row r="162" spans="1:10" ht="20.100000000000001" customHeight="1" x14ac:dyDescent="0.25">
      <c r="A162" s="1" t="s">
        <v>195</v>
      </c>
      <c r="B162" s="3" t="s">
        <v>358</v>
      </c>
      <c r="C162" s="2">
        <v>45070</v>
      </c>
      <c r="D162" s="2">
        <v>45275</v>
      </c>
      <c r="E162" s="5">
        <v>41276667</v>
      </c>
      <c r="F162" s="6">
        <v>100</v>
      </c>
      <c r="G162" s="13">
        <f t="shared" si="2"/>
        <v>41276667</v>
      </c>
      <c r="H162" s="6">
        <v>0</v>
      </c>
      <c r="I162" s="6"/>
      <c r="J162" s="5"/>
    </row>
    <row r="163" spans="1:10" ht="20.100000000000001" customHeight="1" x14ac:dyDescent="0.25">
      <c r="A163" s="1" t="s">
        <v>196</v>
      </c>
      <c r="B163" s="3" t="s">
        <v>359</v>
      </c>
      <c r="C163" s="2">
        <v>45070</v>
      </c>
      <c r="D163" s="2">
        <v>45321</v>
      </c>
      <c r="E163" s="5">
        <v>41073333</v>
      </c>
      <c r="F163" s="6">
        <v>100</v>
      </c>
      <c r="G163" s="13">
        <f t="shared" si="2"/>
        <v>50223333</v>
      </c>
      <c r="H163" s="6">
        <v>0</v>
      </c>
      <c r="I163" s="6">
        <v>1</v>
      </c>
      <c r="J163" s="5">
        <v>9150000</v>
      </c>
    </row>
    <row r="164" spans="1:10" ht="20.100000000000001" customHeight="1" x14ac:dyDescent="0.25">
      <c r="A164" s="1" t="s">
        <v>197</v>
      </c>
      <c r="B164" s="3" t="s">
        <v>360</v>
      </c>
      <c r="C164" s="2">
        <v>45070</v>
      </c>
      <c r="D164" s="2">
        <v>45290</v>
      </c>
      <c r="E164" s="5">
        <v>16216973</v>
      </c>
      <c r="F164" s="6">
        <v>100</v>
      </c>
      <c r="G164" s="13">
        <f t="shared" si="2"/>
        <v>17429955</v>
      </c>
      <c r="H164" s="6">
        <v>0</v>
      </c>
      <c r="I164" s="6">
        <v>1</v>
      </c>
      <c r="J164" s="5">
        <v>1212982</v>
      </c>
    </row>
    <row r="165" spans="1:10" ht="20.100000000000001" customHeight="1" x14ac:dyDescent="0.25">
      <c r="A165" s="1" t="s">
        <v>198</v>
      </c>
      <c r="B165" s="3" t="s">
        <v>362</v>
      </c>
      <c r="C165" s="2">
        <v>45070</v>
      </c>
      <c r="D165" s="2">
        <v>45321</v>
      </c>
      <c r="E165" s="5">
        <v>41073333</v>
      </c>
      <c r="F165" s="6">
        <v>100</v>
      </c>
      <c r="G165" s="13">
        <f t="shared" si="2"/>
        <v>44123333</v>
      </c>
      <c r="H165" s="6">
        <v>0</v>
      </c>
      <c r="I165" s="6">
        <v>1</v>
      </c>
      <c r="J165" s="5">
        <v>3050000</v>
      </c>
    </row>
    <row r="166" spans="1:10" ht="20.100000000000001" customHeight="1" x14ac:dyDescent="0.25">
      <c r="A166" s="1" t="s">
        <v>199</v>
      </c>
      <c r="B166" s="3" t="s">
        <v>363</v>
      </c>
      <c r="C166" s="2">
        <v>45070</v>
      </c>
      <c r="D166" s="2">
        <v>45290</v>
      </c>
      <c r="E166" s="5">
        <v>25586667</v>
      </c>
      <c r="F166" s="6">
        <v>100</v>
      </c>
      <c r="G166" s="13">
        <f t="shared" si="2"/>
        <v>31286667</v>
      </c>
      <c r="H166" s="6">
        <v>0</v>
      </c>
      <c r="I166" s="6">
        <v>1</v>
      </c>
      <c r="J166" s="5">
        <v>5700000</v>
      </c>
    </row>
    <row r="167" spans="1:10" ht="20.100000000000001" customHeight="1" x14ac:dyDescent="0.25">
      <c r="A167" s="1" t="s">
        <v>200</v>
      </c>
      <c r="B167" s="3" t="s">
        <v>446</v>
      </c>
      <c r="C167" s="2">
        <v>45070</v>
      </c>
      <c r="D167" s="2">
        <v>45290</v>
      </c>
      <c r="E167" s="5">
        <v>25586667</v>
      </c>
      <c r="F167" s="6">
        <v>100</v>
      </c>
      <c r="G167" s="13">
        <f t="shared" si="2"/>
        <v>27486667</v>
      </c>
      <c r="H167" s="6">
        <v>0</v>
      </c>
      <c r="I167" s="6">
        <v>1</v>
      </c>
      <c r="J167" s="5">
        <v>1900000</v>
      </c>
    </row>
    <row r="168" spans="1:10" ht="20.100000000000001" customHeight="1" x14ac:dyDescent="0.25">
      <c r="A168" s="1" t="s">
        <v>201</v>
      </c>
      <c r="B168" s="3" t="s">
        <v>366</v>
      </c>
      <c r="C168" s="2">
        <v>45070</v>
      </c>
      <c r="D168" s="2">
        <v>45321</v>
      </c>
      <c r="E168" s="5">
        <v>25586667</v>
      </c>
      <c r="F168" s="6">
        <v>100</v>
      </c>
      <c r="G168" s="13">
        <f t="shared" si="2"/>
        <v>27486667</v>
      </c>
      <c r="H168" s="6">
        <v>0</v>
      </c>
      <c r="I168" s="6">
        <v>1</v>
      </c>
      <c r="J168" s="5">
        <v>1900000</v>
      </c>
    </row>
    <row r="169" spans="1:10" ht="20.100000000000001" customHeight="1" x14ac:dyDescent="0.25">
      <c r="A169" s="1" t="s">
        <v>202</v>
      </c>
      <c r="B169" s="3" t="s">
        <v>368</v>
      </c>
      <c r="C169" s="2">
        <v>45070</v>
      </c>
      <c r="D169" s="2">
        <v>45321</v>
      </c>
      <c r="E169" s="5">
        <v>16395667</v>
      </c>
      <c r="F169" s="6">
        <v>100</v>
      </c>
      <c r="G169" s="13">
        <f t="shared" si="2"/>
        <v>20048167</v>
      </c>
      <c r="H169" s="6">
        <v>0</v>
      </c>
      <c r="I169" s="6">
        <v>1</v>
      </c>
      <c r="J169" s="5">
        <v>3652500</v>
      </c>
    </row>
    <row r="170" spans="1:10" ht="20.100000000000001" customHeight="1" x14ac:dyDescent="0.25">
      <c r="A170" s="1" t="s">
        <v>203</v>
      </c>
      <c r="B170" s="3" t="s">
        <v>447</v>
      </c>
      <c r="C170" s="2">
        <v>45078</v>
      </c>
      <c r="D170" s="2">
        <v>45321</v>
      </c>
      <c r="E170" s="5">
        <v>25586667</v>
      </c>
      <c r="F170" s="6">
        <v>100</v>
      </c>
      <c r="G170" s="13">
        <f t="shared" si="2"/>
        <v>31286667</v>
      </c>
      <c r="H170" s="6">
        <v>0</v>
      </c>
      <c r="I170" s="6">
        <v>1</v>
      </c>
      <c r="J170" s="5">
        <v>5700000</v>
      </c>
    </row>
    <row r="171" spans="1:10" ht="20.100000000000001" customHeight="1" x14ac:dyDescent="0.25">
      <c r="A171" s="1" t="s">
        <v>204</v>
      </c>
      <c r="B171" s="3" t="s">
        <v>448</v>
      </c>
      <c r="C171" s="2">
        <v>45078</v>
      </c>
      <c r="D171" s="2">
        <v>45321</v>
      </c>
      <c r="E171" s="5">
        <v>16216973</v>
      </c>
      <c r="F171" s="6">
        <v>100</v>
      </c>
      <c r="G171" s="13">
        <f t="shared" si="2"/>
        <v>19012145</v>
      </c>
      <c r="H171" s="6">
        <v>0</v>
      </c>
      <c r="I171" s="6">
        <v>1</v>
      </c>
      <c r="J171" s="5">
        <v>2795172</v>
      </c>
    </row>
    <row r="172" spans="1:10" ht="20.100000000000001" customHeight="1" x14ac:dyDescent="0.25">
      <c r="A172" s="1" t="s">
        <v>205</v>
      </c>
      <c r="B172" s="3" t="s">
        <v>449</v>
      </c>
      <c r="C172" s="2">
        <v>45093</v>
      </c>
      <c r="D172" s="2">
        <v>45321</v>
      </c>
      <c r="E172" s="5">
        <v>11906459</v>
      </c>
      <c r="F172" s="6">
        <v>100</v>
      </c>
      <c r="G172" s="13">
        <f t="shared" si="2"/>
        <v>15302810</v>
      </c>
      <c r="H172" s="6">
        <v>0</v>
      </c>
      <c r="I172" s="6">
        <v>1</v>
      </c>
      <c r="J172" s="5">
        <v>3396351</v>
      </c>
    </row>
    <row r="173" spans="1:10" ht="20.100000000000001" customHeight="1" x14ac:dyDescent="0.25">
      <c r="A173" s="1" t="s">
        <v>206</v>
      </c>
      <c r="B173" s="3" t="s">
        <v>450</v>
      </c>
      <c r="C173" s="10">
        <v>45104</v>
      </c>
      <c r="D173" s="2">
        <v>45275</v>
      </c>
      <c r="E173" s="5">
        <v>7200000</v>
      </c>
      <c r="F173" s="6">
        <v>100</v>
      </c>
      <c r="G173" s="13">
        <f t="shared" si="2"/>
        <v>7200000</v>
      </c>
      <c r="H173" s="6">
        <v>0</v>
      </c>
      <c r="I173" s="6"/>
      <c r="J173" s="5"/>
    </row>
    <row r="174" spans="1:10" ht="20.100000000000001" customHeight="1" x14ac:dyDescent="0.25">
      <c r="A174" s="1" t="s">
        <v>207</v>
      </c>
      <c r="B174" s="3" t="s">
        <v>451</v>
      </c>
      <c r="C174" s="10">
        <v>45082</v>
      </c>
      <c r="D174" s="2">
        <v>45275</v>
      </c>
      <c r="E174" s="5">
        <v>25000000</v>
      </c>
      <c r="F174" s="6">
        <v>100</v>
      </c>
      <c r="G174" s="13">
        <f t="shared" si="2"/>
        <v>25000000</v>
      </c>
      <c r="H174" s="6">
        <v>0</v>
      </c>
      <c r="I174" s="6"/>
      <c r="J174" s="5"/>
    </row>
    <row r="175" spans="1:10" ht="20.100000000000001" customHeight="1" x14ac:dyDescent="0.25">
      <c r="A175" s="1" t="s">
        <v>208</v>
      </c>
      <c r="B175" s="3" t="s">
        <v>452</v>
      </c>
      <c r="C175" s="10">
        <v>45105</v>
      </c>
      <c r="D175" s="2">
        <v>45275</v>
      </c>
      <c r="E175" s="5">
        <v>27833333</v>
      </c>
      <c r="F175" s="6">
        <v>100</v>
      </c>
      <c r="G175" s="13">
        <f t="shared" si="2"/>
        <v>27833333</v>
      </c>
      <c r="H175" s="6">
        <v>0</v>
      </c>
      <c r="I175" s="6"/>
      <c r="J175" s="5"/>
    </row>
    <row r="176" spans="1:10" ht="20.100000000000001" customHeight="1" x14ac:dyDescent="0.25">
      <c r="A176" s="1" t="s">
        <v>209</v>
      </c>
      <c r="B176" s="3" t="s">
        <v>453</v>
      </c>
      <c r="C176" s="10">
        <v>45082</v>
      </c>
      <c r="D176" s="2">
        <v>45275</v>
      </c>
      <c r="E176" s="5">
        <v>20000000</v>
      </c>
      <c r="F176" s="6">
        <v>100</v>
      </c>
      <c r="G176" s="13">
        <f t="shared" si="2"/>
        <v>20000000</v>
      </c>
      <c r="H176" s="6">
        <v>0</v>
      </c>
      <c r="I176" s="6"/>
      <c r="J176" s="5"/>
    </row>
    <row r="177" spans="1:10" ht="20.100000000000001" customHeight="1" x14ac:dyDescent="0.25">
      <c r="A177" s="1" t="s">
        <v>210</v>
      </c>
      <c r="B177" s="3" t="s">
        <v>454</v>
      </c>
      <c r="C177" s="10">
        <v>45085</v>
      </c>
      <c r="D177" s="2">
        <v>45337</v>
      </c>
      <c r="E177" s="5">
        <v>24434734</v>
      </c>
      <c r="F177" s="6">
        <v>100</v>
      </c>
      <c r="G177" s="13">
        <f t="shared" si="2"/>
        <v>32233053</v>
      </c>
      <c r="H177" s="6">
        <v>0</v>
      </c>
      <c r="I177" s="6">
        <v>1</v>
      </c>
      <c r="J177" s="5">
        <v>7798319</v>
      </c>
    </row>
    <row r="178" spans="1:10" ht="20.100000000000001" customHeight="1" x14ac:dyDescent="0.25">
      <c r="A178" s="1" t="s">
        <v>211</v>
      </c>
      <c r="B178" s="3" t="s">
        <v>455</v>
      </c>
      <c r="C178" s="10">
        <v>45104</v>
      </c>
      <c r="D178" s="2">
        <v>45275</v>
      </c>
      <c r="E178" s="5">
        <v>33166667</v>
      </c>
      <c r="F178" s="6">
        <v>100</v>
      </c>
      <c r="G178" s="13">
        <f t="shared" si="2"/>
        <v>33166667</v>
      </c>
      <c r="H178" s="6">
        <v>0</v>
      </c>
      <c r="I178" s="6"/>
      <c r="J178" s="5"/>
    </row>
    <row r="179" spans="1:10" ht="20.100000000000001" customHeight="1" x14ac:dyDescent="0.25">
      <c r="A179" s="1" t="s">
        <v>212</v>
      </c>
      <c r="B179" s="3" t="s">
        <v>429</v>
      </c>
      <c r="C179" s="10">
        <v>45103</v>
      </c>
      <c r="D179" s="2">
        <v>45275</v>
      </c>
      <c r="E179" s="5">
        <v>36083333</v>
      </c>
      <c r="F179" s="6">
        <v>100</v>
      </c>
      <c r="G179" s="13">
        <f t="shared" si="2"/>
        <v>36083333</v>
      </c>
      <c r="H179" s="6">
        <v>0</v>
      </c>
      <c r="I179" s="6"/>
      <c r="J179" s="5"/>
    </row>
    <row r="180" spans="1:10" ht="20.100000000000001" customHeight="1" x14ac:dyDescent="0.25">
      <c r="A180" s="1" t="s">
        <v>213</v>
      </c>
      <c r="B180" s="3" t="s">
        <v>456</v>
      </c>
      <c r="C180" s="2">
        <v>45104</v>
      </c>
      <c r="D180" s="2">
        <v>45275</v>
      </c>
      <c r="E180" s="5">
        <v>38583180</v>
      </c>
      <c r="F180" s="6">
        <v>100</v>
      </c>
      <c r="G180" s="13">
        <f t="shared" si="2"/>
        <v>42643180</v>
      </c>
      <c r="H180" s="6">
        <v>0</v>
      </c>
      <c r="I180" s="6">
        <v>1</v>
      </c>
      <c r="J180" s="5">
        <v>4060000</v>
      </c>
    </row>
    <row r="181" spans="1:10" ht="20.100000000000001" customHeight="1" x14ac:dyDescent="0.25">
      <c r="A181" s="1" t="s">
        <v>214</v>
      </c>
      <c r="B181" s="3" t="s">
        <v>457</v>
      </c>
      <c r="C181" s="2">
        <v>45111</v>
      </c>
      <c r="D181" s="2">
        <v>45275</v>
      </c>
      <c r="E181" s="5">
        <v>32175492</v>
      </c>
      <c r="F181" s="6">
        <v>100</v>
      </c>
      <c r="G181" s="13">
        <f t="shared" si="2"/>
        <v>32175492</v>
      </c>
      <c r="H181" s="6">
        <v>0</v>
      </c>
      <c r="I181" s="6"/>
      <c r="J181" s="5"/>
    </row>
    <row r="182" spans="1:10" ht="20.100000000000001" customHeight="1" x14ac:dyDescent="0.25">
      <c r="A182" s="1" t="s">
        <v>215</v>
      </c>
      <c r="B182" s="3" t="s">
        <v>458</v>
      </c>
      <c r="C182" s="2">
        <v>45111</v>
      </c>
      <c r="D182" s="2">
        <v>45321</v>
      </c>
      <c r="E182" s="5">
        <v>13710142</v>
      </c>
      <c r="F182" s="6">
        <v>100</v>
      </c>
      <c r="G182" s="13">
        <f t="shared" si="2"/>
        <v>17268224</v>
      </c>
      <c r="H182" s="6">
        <v>0</v>
      </c>
      <c r="I182" s="6">
        <v>1</v>
      </c>
      <c r="J182" s="5">
        <v>3558082</v>
      </c>
    </row>
    <row r="183" spans="1:10" ht="20.100000000000001" customHeight="1" x14ac:dyDescent="0.25">
      <c r="A183" s="1" t="s">
        <v>216</v>
      </c>
      <c r="B183" s="3" t="s">
        <v>459</v>
      </c>
      <c r="C183" s="2">
        <v>45111</v>
      </c>
      <c r="D183" s="2">
        <v>45118</v>
      </c>
      <c r="E183" s="5">
        <v>50000000</v>
      </c>
      <c r="F183" s="6">
        <v>100</v>
      </c>
      <c r="G183" s="13">
        <f t="shared" si="2"/>
        <v>50000000</v>
      </c>
      <c r="H183" s="6">
        <v>0</v>
      </c>
      <c r="I183" s="6"/>
      <c r="J183" s="5"/>
    </row>
    <row r="184" spans="1:10" ht="20.100000000000001" customHeight="1" x14ac:dyDescent="0.25">
      <c r="A184" s="1" t="s">
        <v>217</v>
      </c>
      <c r="B184" s="3" t="s">
        <v>460</v>
      </c>
      <c r="C184" s="2">
        <v>45114</v>
      </c>
      <c r="D184" s="2">
        <v>45290</v>
      </c>
      <c r="E184" s="5">
        <v>17100000</v>
      </c>
      <c r="F184" s="6">
        <v>100</v>
      </c>
      <c r="G184" s="13">
        <f t="shared" si="2"/>
        <v>22040000</v>
      </c>
      <c r="H184" s="6">
        <v>0</v>
      </c>
      <c r="I184" s="6">
        <v>1</v>
      </c>
      <c r="J184" s="5">
        <v>4940000</v>
      </c>
    </row>
    <row r="185" spans="1:10" ht="20.100000000000001" customHeight="1" x14ac:dyDescent="0.25">
      <c r="A185" s="1" t="s">
        <v>218</v>
      </c>
      <c r="B185" s="3" t="s">
        <v>461</v>
      </c>
      <c r="C185" s="2">
        <v>45114</v>
      </c>
      <c r="D185" s="2">
        <v>45290</v>
      </c>
      <c r="E185" s="5">
        <v>17100000</v>
      </c>
      <c r="F185" s="6">
        <v>100</v>
      </c>
      <c r="G185" s="13">
        <f t="shared" si="2"/>
        <v>22040000</v>
      </c>
      <c r="H185" s="6">
        <v>0</v>
      </c>
      <c r="I185" s="6">
        <v>1</v>
      </c>
      <c r="J185" s="5">
        <v>4940000</v>
      </c>
    </row>
    <row r="186" spans="1:10" ht="20.100000000000001" customHeight="1" x14ac:dyDescent="0.25">
      <c r="A186" s="1" t="s">
        <v>219</v>
      </c>
      <c r="B186" s="3" t="s">
        <v>462</v>
      </c>
      <c r="C186" s="2">
        <v>45114</v>
      </c>
      <c r="D186" s="2">
        <v>45290</v>
      </c>
      <c r="E186" s="5">
        <v>31950000</v>
      </c>
      <c r="F186" s="6">
        <v>100</v>
      </c>
      <c r="G186" s="13">
        <f t="shared" si="2"/>
        <v>41180000</v>
      </c>
      <c r="H186" s="6">
        <v>0</v>
      </c>
      <c r="I186" s="6">
        <v>1</v>
      </c>
      <c r="J186" s="5">
        <v>9230000</v>
      </c>
    </row>
    <row r="187" spans="1:10" ht="20.100000000000001" customHeight="1" x14ac:dyDescent="0.25">
      <c r="A187" s="1" t="s">
        <v>220</v>
      </c>
      <c r="B187" s="3" t="s">
        <v>463</v>
      </c>
      <c r="C187" s="2">
        <v>45114</v>
      </c>
      <c r="D187" s="2">
        <v>45290</v>
      </c>
      <c r="E187" s="5">
        <v>17100000</v>
      </c>
      <c r="F187" s="6">
        <v>100</v>
      </c>
      <c r="G187" s="13">
        <f t="shared" si="2"/>
        <v>22040000</v>
      </c>
      <c r="H187" s="6">
        <v>0</v>
      </c>
      <c r="I187" s="6">
        <v>1</v>
      </c>
      <c r="J187" s="5">
        <v>4940000</v>
      </c>
    </row>
    <row r="188" spans="1:10" ht="20.100000000000001" customHeight="1" x14ac:dyDescent="0.25">
      <c r="A188" s="1" t="s">
        <v>221</v>
      </c>
      <c r="B188" s="1" t="s">
        <v>464</v>
      </c>
      <c r="C188" s="2">
        <v>45180</v>
      </c>
      <c r="D188" s="2">
        <v>45240</v>
      </c>
      <c r="E188" s="5">
        <v>43100000</v>
      </c>
      <c r="F188" s="6">
        <v>100</v>
      </c>
      <c r="G188" s="13">
        <f t="shared" si="2"/>
        <v>43100000</v>
      </c>
      <c r="H188" s="6">
        <v>0</v>
      </c>
      <c r="I188" s="6"/>
      <c r="J188" s="5"/>
    </row>
    <row r="189" spans="1:10" ht="20.100000000000001" customHeight="1" x14ac:dyDescent="0.25">
      <c r="A189" s="1" t="s">
        <v>47</v>
      </c>
      <c r="B189" s="3" t="s">
        <v>324</v>
      </c>
      <c r="C189" s="2">
        <v>45125</v>
      </c>
      <c r="D189" s="2">
        <v>45276</v>
      </c>
      <c r="E189" s="5">
        <v>30000000</v>
      </c>
      <c r="F189" s="6">
        <v>100</v>
      </c>
      <c r="G189" s="13">
        <f t="shared" si="2"/>
        <v>30000000</v>
      </c>
      <c r="H189" s="6">
        <v>0</v>
      </c>
      <c r="I189" s="6"/>
      <c r="J189" s="5"/>
    </row>
    <row r="190" spans="1:10" ht="20.100000000000001" customHeight="1" x14ac:dyDescent="0.25">
      <c r="A190" s="1" t="s">
        <v>48</v>
      </c>
      <c r="B190" s="3" t="s">
        <v>325</v>
      </c>
      <c r="C190" s="2">
        <v>45163</v>
      </c>
      <c r="D190" s="2">
        <v>45250</v>
      </c>
      <c r="E190" s="5">
        <v>33106000</v>
      </c>
      <c r="F190" s="6">
        <v>100</v>
      </c>
      <c r="G190" s="13">
        <f t="shared" si="2"/>
        <v>33106000</v>
      </c>
      <c r="H190" s="6">
        <v>0</v>
      </c>
      <c r="I190" s="6"/>
      <c r="J190" s="5"/>
    </row>
    <row r="191" spans="1:10" ht="20.100000000000001" customHeight="1" x14ac:dyDescent="0.25">
      <c r="A191" s="1" t="s">
        <v>222</v>
      </c>
      <c r="B191" s="3" t="s">
        <v>465</v>
      </c>
      <c r="C191" s="2">
        <v>45146</v>
      </c>
      <c r="D191" s="2">
        <v>45275</v>
      </c>
      <c r="E191" s="5">
        <v>21333333</v>
      </c>
      <c r="F191" s="6">
        <v>100</v>
      </c>
      <c r="G191" s="13">
        <f t="shared" si="2"/>
        <v>21333333</v>
      </c>
      <c r="H191" s="6">
        <v>0</v>
      </c>
      <c r="I191" s="6"/>
      <c r="J191" s="5"/>
    </row>
    <row r="192" spans="1:10" ht="20.100000000000001" customHeight="1" x14ac:dyDescent="0.25">
      <c r="A192" s="1" t="s">
        <v>49</v>
      </c>
      <c r="B192" s="1" t="s">
        <v>313</v>
      </c>
      <c r="C192" s="2">
        <v>45153</v>
      </c>
      <c r="D192" s="2">
        <v>45290</v>
      </c>
      <c r="E192" s="5">
        <v>29400000</v>
      </c>
      <c r="F192" s="6">
        <v>100</v>
      </c>
      <c r="G192" s="13">
        <f t="shared" si="2"/>
        <v>29400000</v>
      </c>
      <c r="H192" s="6">
        <v>0</v>
      </c>
      <c r="I192" s="6"/>
      <c r="J192" s="5"/>
    </row>
    <row r="193" spans="1:10" ht="20.100000000000001" customHeight="1" x14ac:dyDescent="0.25">
      <c r="A193" s="1" t="s">
        <v>223</v>
      </c>
      <c r="B193" s="3" t="s">
        <v>466</v>
      </c>
      <c r="C193" s="2">
        <v>45156</v>
      </c>
      <c r="D193" s="2">
        <v>45290</v>
      </c>
      <c r="E193" s="5">
        <v>15073333</v>
      </c>
      <c r="F193" s="6">
        <v>100</v>
      </c>
      <c r="G193" s="13">
        <f t="shared" si="2"/>
        <v>16973333</v>
      </c>
      <c r="H193" s="6">
        <v>0</v>
      </c>
      <c r="I193" s="6">
        <v>1</v>
      </c>
      <c r="J193" s="5">
        <v>1900000</v>
      </c>
    </row>
    <row r="194" spans="1:10" ht="20.100000000000001" customHeight="1" x14ac:dyDescent="0.25">
      <c r="A194" s="1" t="s">
        <v>224</v>
      </c>
      <c r="B194" s="3" t="s">
        <v>467</v>
      </c>
      <c r="C194" s="2">
        <v>45155</v>
      </c>
      <c r="D194" s="2">
        <v>45290</v>
      </c>
      <c r="E194" s="5">
        <v>31713333</v>
      </c>
      <c r="F194" s="6">
        <v>100</v>
      </c>
      <c r="G194" s="13">
        <f t="shared" ref="G194:G257" si="3">SUM(E194+J194)</f>
        <v>35263333</v>
      </c>
      <c r="H194" s="6">
        <v>0</v>
      </c>
      <c r="I194" s="6">
        <v>1</v>
      </c>
      <c r="J194" s="5">
        <v>3550000</v>
      </c>
    </row>
    <row r="195" spans="1:10" ht="20.100000000000001" customHeight="1" x14ac:dyDescent="0.25">
      <c r="A195" s="1" t="s">
        <v>50</v>
      </c>
      <c r="B195" s="1" t="s">
        <v>295</v>
      </c>
      <c r="C195" s="2">
        <v>45162</v>
      </c>
      <c r="D195" s="2">
        <v>45180</v>
      </c>
      <c r="E195" s="5">
        <v>23200000</v>
      </c>
      <c r="F195" s="6">
        <v>100</v>
      </c>
      <c r="G195" s="13">
        <f t="shared" si="3"/>
        <v>23200000</v>
      </c>
      <c r="H195" s="6">
        <v>0</v>
      </c>
      <c r="I195" s="6"/>
      <c r="J195" s="5"/>
    </row>
    <row r="196" spans="1:10" ht="20.100000000000001" customHeight="1" x14ac:dyDescent="0.25">
      <c r="A196" s="1" t="s">
        <v>225</v>
      </c>
      <c r="B196" s="3" t="s">
        <v>468</v>
      </c>
      <c r="C196" s="2">
        <v>45170</v>
      </c>
      <c r="D196" s="2">
        <v>45321</v>
      </c>
      <c r="E196" s="5">
        <v>8634112</v>
      </c>
      <c r="F196" s="6">
        <v>100</v>
      </c>
      <c r="G196" s="13">
        <f t="shared" si="3"/>
        <v>11868732</v>
      </c>
      <c r="H196" s="6">
        <v>0</v>
      </c>
      <c r="I196" s="6">
        <v>1</v>
      </c>
      <c r="J196" s="5">
        <v>3234620</v>
      </c>
    </row>
    <row r="197" spans="1:10" ht="20.100000000000001" customHeight="1" x14ac:dyDescent="0.25">
      <c r="A197" s="1" t="s">
        <v>226</v>
      </c>
      <c r="B197" s="3" t="s">
        <v>469</v>
      </c>
      <c r="C197" s="2">
        <v>45175</v>
      </c>
      <c r="D197" s="2">
        <v>45275</v>
      </c>
      <c r="E197" s="5">
        <v>16666667</v>
      </c>
      <c r="F197" s="6">
        <v>100</v>
      </c>
      <c r="G197" s="13">
        <f t="shared" si="3"/>
        <v>16666667</v>
      </c>
      <c r="H197" s="6">
        <v>0</v>
      </c>
      <c r="I197" s="6"/>
      <c r="J197" s="5"/>
    </row>
    <row r="198" spans="1:10" ht="20.100000000000001" customHeight="1" x14ac:dyDescent="0.25">
      <c r="A198" s="1" t="s">
        <v>227</v>
      </c>
      <c r="B198" s="1" t="s">
        <v>470</v>
      </c>
      <c r="C198" s="2">
        <v>45177</v>
      </c>
      <c r="D198" s="2">
        <v>45275</v>
      </c>
      <c r="E198" s="5">
        <v>39000000</v>
      </c>
      <c r="F198" s="6">
        <v>100</v>
      </c>
      <c r="G198" s="13">
        <f t="shared" si="3"/>
        <v>39000000</v>
      </c>
      <c r="H198" s="6">
        <v>0</v>
      </c>
      <c r="I198" s="6"/>
      <c r="J198" s="5"/>
    </row>
    <row r="199" spans="1:10" ht="20.100000000000001" customHeight="1" x14ac:dyDescent="0.25">
      <c r="A199" s="1" t="s">
        <v>228</v>
      </c>
      <c r="B199" s="3" t="s">
        <v>471</v>
      </c>
      <c r="C199" s="2">
        <v>45175</v>
      </c>
      <c r="D199" s="2">
        <v>45275</v>
      </c>
      <c r="E199" s="5">
        <v>39000000</v>
      </c>
      <c r="F199" s="6">
        <v>100</v>
      </c>
      <c r="G199" s="13">
        <f t="shared" si="3"/>
        <v>39000000</v>
      </c>
      <c r="H199" s="6">
        <v>0</v>
      </c>
      <c r="I199" s="6"/>
      <c r="J199" s="5"/>
    </row>
    <row r="200" spans="1:10" ht="20.100000000000001" customHeight="1" x14ac:dyDescent="0.25">
      <c r="A200" s="1" t="s">
        <v>229</v>
      </c>
      <c r="B200" s="3" t="s">
        <v>472</v>
      </c>
      <c r="C200" s="2">
        <v>45175</v>
      </c>
      <c r="D200" s="2">
        <v>45275</v>
      </c>
      <c r="E200" s="5">
        <v>23666667</v>
      </c>
      <c r="F200" s="6">
        <v>100</v>
      </c>
      <c r="G200" s="13">
        <f t="shared" si="3"/>
        <v>23666667</v>
      </c>
      <c r="H200" s="6">
        <v>0</v>
      </c>
      <c r="I200" s="6"/>
      <c r="J200" s="5"/>
    </row>
    <row r="201" spans="1:10" ht="20.100000000000001" customHeight="1" x14ac:dyDescent="0.25">
      <c r="A201" s="1" t="s">
        <v>230</v>
      </c>
      <c r="B201" s="1" t="s">
        <v>473</v>
      </c>
      <c r="C201" s="2">
        <v>45212</v>
      </c>
      <c r="D201" s="2">
        <v>45254</v>
      </c>
      <c r="E201" s="5">
        <v>128701098</v>
      </c>
      <c r="F201" s="6">
        <v>100</v>
      </c>
      <c r="G201" s="13">
        <f t="shared" si="3"/>
        <v>128701098</v>
      </c>
      <c r="H201" s="6">
        <v>0</v>
      </c>
      <c r="I201" s="6"/>
      <c r="J201" s="5"/>
    </row>
    <row r="202" spans="1:10" ht="20.100000000000001" customHeight="1" x14ac:dyDescent="0.25">
      <c r="A202" s="1" t="s">
        <v>51</v>
      </c>
      <c r="B202" s="1" t="s">
        <v>322</v>
      </c>
      <c r="C202" s="2">
        <v>45189</v>
      </c>
      <c r="D202" s="2">
        <v>45341</v>
      </c>
      <c r="E202" s="5">
        <v>35000000</v>
      </c>
      <c r="F202" s="6">
        <v>100</v>
      </c>
      <c r="G202" s="13">
        <f t="shared" si="3"/>
        <v>35000000</v>
      </c>
      <c r="H202" s="6">
        <v>0</v>
      </c>
      <c r="I202" s="6"/>
      <c r="J202" s="5"/>
    </row>
    <row r="203" spans="1:10" ht="20.100000000000001" customHeight="1" x14ac:dyDescent="0.25">
      <c r="A203" s="1" t="s">
        <v>52</v>
      </c>
      <c r="B203" s="1" t="s">
        <v>295</v>
      </c>
      <c r="C203" s="2">
        <v>45203</v>
      </c>
      <c r="D203" s="2">
        <v>45264</v>
      </c>
      <c r="E203" s="5">
        <v>164711365</v>
      </c>
      <c r="F203" s="6">
        <v>100</v>
      </c>
      <c r="G203" s="13">
        <f t="shared" si="3"/>
        <v>164711365</v>
      </c>
      <c r="H203" s="6">
        <v>0</v>
      </c>
      <c r="I203" s="6"/>
      <c r="J203" s="5"/>
    </row>
    <row r="204" spans="1:10" ht="20.100000000000001" customHeight="1" x14ac:dyDescent="0.25">
      <c r="A204" s="1" t="s">
        <v>231</v>
      </c>
      <c r="B204" s="3" t="s">
        <v>474</v>
      </c>
      <c r="C204" s="2">
        <v>45212</v>
      </c>
      <c r="D204" s="2">
        <v>45321</v>
      </c>
      <c r="E204" s="5">
        <v>5399492</v>
      </c>
      <c r="F204" s="6">
        <v>100</v>
      </c>
      <c r="G204" s="13">
        <f t="shared" si="3"/>
        <v>7016802</v>
      </c>
      <c r="H204" s="6">
        <v>0</v>
      </c>
      <c r="I204" s="6">
        <v>1</v>
      </c>
      <c r="J204" s="5">
        <v>1617310</v>
      </c>
    </row>
    <row r="205" spans="1:10" ht="20.100000000000001" customHeight="1" x14ac:dyDescent="0.25">
      <c r="A205" s="1" t="s">
        <v>232</v>
      </c>
      <c r="B205" s="1" t="s">
        <v>431</v>
      </c>
      <c r="C205" s="2">
        <v>45217</v>
      </c>
      <c r="D205" s="2">
        <v>45275</v>
      </c>
      <c r="E205" s="5">
        <v>15391934</v>
      </c>
      <c r="F205" s="6">
        <v>100</v>
      </c>
      <c r="G205" s="13">
        <f t="shared" si="3"/>
        <v>15391934</v>
      </c>
      <c r="H205" s="6">
        <v>0</v>
      </c>
      <c r="I205" s="6"/>
      <c r="J205" s="5"/>
    </row>
    <row r="206" spans="1:10" ht="20.100000000000001" customHeight="1" x14ac:dyDescent="0.25">
      <c r="A206" s="1" t="s">
        <v>233</v>
      </c>
      <c r="B206" s="3" t="s">
        <v>426</v>
      </c>
      <c r="C206" s="2">
        <v>45217</v>
      </c>
      <c r="D206" s="2">
        <v>45275</v>
      </c>
      <c r="E206" s="5">
        <v>15391934</v>
      </c>
      <c r="F206" s="6">
        <v>100</v>
      </c>
      <c r="G206" s="13">
        <f t="shared" si="3"/>
        <v>15391934</v>
      </c>
      <c r="H206" s="6">
        <v>0</v>
      </c>
      <c r="I206" s="6"/>
      <c r="J206" s="5"/>
    </row>
    <row r="207" spans="1:10" ht="20.100000000000001" customHeight="1" x14ac:dyDescent="0.25">
      <c r="A207" s="1" t="s">
        <v>234</v>
      </c>
      <c r="B207" s="3" t="s">
        <v>475</v>
      </c>
      <c r="C207" s="2">
        <v>45217</v>
      </c>
      <c r="D207" s="2">
        <v>45275</v>
      </c>
      <c r="E207" s="5">
        <v>15391934</v>
      </c>
      <c r="F207" s="6">
        <v>100</v>
      </c>
      <c r="G207" s="13">
        <f t="shared" si="3"/>
        <v>15391934</v>
      </c>
      <c r="H207" s="6">
        <v>0</v>
      </c>
      <c r="I207" s="6"/>
      <c r="J207" s="5"/>
    </row>
    <row r="208" spans="1:10" ht="20.100000000000001" customHeight="1" x14ac:dyDescent="0.25">
      <c r="A208" s="1" t="s">
        <v>235</v>
      </c>
      <c r="B208" s="3" t="s">
        <v>476</v>
      </c>
      <c r="C208" s="2">
        <v>45217</v>
      </c>
      <c r="D208" s="2">
        <v>45275</v>
      </c>
      <c r="E208" s="5">
        <v>13920000</v>
      </c>
      <c r="F208" s="6">
        <v>100</v>
      </c>
      <c r="G208" s="13">
        <f t="shared" si="3"/>
        <v>13920000</v>
      </c>
      <c r="H208" s="6">
        <v>0</v>
      </c>
      <c r="I208" s="6"/>
      <c r="J208" s="5"/>
    </row>
    <row r="209" spans="1:10" ht="20.100000000000001" customHeight="1" x14ac:dyDescent="0.25">
      <c r="A209" s="1" t="s">
        <v>236</v>
      </c>
      <c r="B209" s="3" t="s">
        <v>444</v>
      </c>
      <c r="C209" s="2">
        <v>45217</v>
      </c>
      <c r="D209" s="2">
        <v>45275</v>
      </c>
      <c r="E209" s="5">
        <v>9666667</v>
      </c>
      <c r="F209" s="6">
        <v>100</v>
      </c>
      <c r="G209" s="13">
        <f t="shared" si="3"/>
        <v>9666667</v>
      </c>
      <c r="H209" s="6">
        <v>0</v>
      </c>
      <c r="I209" s="6"/>
      <c r="J209" s="5"/>
    </row>
    <row r="210" spans="1:10" ht="20.100000000000001" customHeight="1" x14ac:dyDescent="0.25">
      <c r="A210" s="1" t="s">
        <v>237</v>
      </c>
      <c r="B210" s="3" t="s">
        <v>443</v>
      </c>
      <c r="C210" s="2">
        <v>45217</v>
      </c>
      <c r="D210" s="2">
        <v>45275</v>
      </c>
      <c r="E210" s="5">
        <v>9666667</v>
      </c>
      <c r="F210" s="6">
        <v>100</v>
      </c>
      <c r="G210" s="13">
        <f t="shared" si="3"/>
        <v>9666667</v>
      </c>
      <c r="H210" s="6">
        <v>0</v>
      </c>
      <c r="I210" s="6"/>
      <c r="J210" s="5"/>
    </row>
    <row r="211" spans="1:10" ht="20.100000000000001" customHeight="1" x14ac:dyDescent="0.25">
      <c r="A211" s="1" t="s">
        <v>238</v>
      </c>
      <c r="B211" s="3" t="s">
        <v>427</v>
      </c>
      <c r="C211" s="2">
        <v>45217</v>
      </c>
      <c r="D211" s="2">
        <v>45275</v>
      </c>
      <c r="E211" s="5">
        <v>13533333</v>
      </c>
      <c r="F211" s="6">
        <v>100</v>
      </c>
      <c r="G211" s="13">
        <f t="shared" si="3"/>
        <v>13533333</v>
      </c>
      <c r="H211" s="6">
        <v>0</v>
      </c>
      <c r="I211" s="6"/>
      <c r="J211" s="5"/>
    </row>
    <row r="212" spans="1:10" ht="20.100000000000001" customHeight="1" x14ac:dyDescent="0.25">
      <c r="A212" s="1" t="s">
        <v>239</v>
      </c>
      <c r="B212" s="3" t="s">
        <v>450</v>
      </c>
      <c r="C212" s="2">
        <v>45217</v>
      </c>
      <c r="D212" s="2">
        <v>45275</v>
      </c>
      <c r="E212" s="5">
        <v>5371007</v>
      </c>
      <c r="F212" s="6">
        <v>100</v>
      </c>
      <c r="G212" s="13">
        <f t="shared" si="3"/>
        <v>5371007</v>
      </c>
      <c r="H212" s="6">
        <v>0</v>
      </c>
      <c r="I212" s="6"/>
      <c r="J212" s="5"/>
    </row>
    <row r="213" spans="1:10" ht="20.100000000000001" customHeight="1" x14ac:dyDescent="0.25">
      <c r="A213" s="1" t="s">
        <v>240</v>
      </c>
      <c r="B213" s="3" t="s">
        <v>477</v>
      </c>
      <c r="C213" s="2">
        <v>45217</v>
      </c>
      <c r="D213" s="2">
        <v>45275</v>
      </c>
      <c r="E213" s="5">
        <v>13533334</v>
      </c>
      <c r="F213" s="6">
        <v>100</v>
      </c>
      <c r="G213" s="13">
        <f t="shared" si="3"/>
        <v>13533334</v>
      </c>
      <c r="H213" s="6">
        <v>0</v>
      </c>
      <c r="I213" s="6"/>
      <c r="J213" s="5"/>
    </row>
    <row r="214" spans="1:10" ht="20.100000000000001" customHeight="1" x14ac:dyDescent="0.25">
      <c r="A214" s="1" t="s">
        <v>241</v>
      </c>
      <c r="B214" s="3" t="s">
        <v>478</v>
      </c>
      <c r="C214" s="2">
        <v>45218</v>
      </c>
      <c r="D214" s="2">
        <v>45275</v>
      </c>
      <c r="E214" s="5">
        <v>13533334</v>
      </c>
      <c r="F214" s="6">
        <v>100</v>
      </c>
      <c r="G214" s="13">
        <f t="shared" si="3"/>
        <v>13533334</v>
      </c>
      <c r="H214" s="6">
        <v>0</v>
      </c>
      <c r="I214" s="6"/>
      <c r="J214" s="5"/>
    </row>
    <row r="215" spans="1:10" ht="20.100000000000001" customHeight="1" x14ac:dyDescent="0.25">
      <c r="A215" s="1" t="s">
        <v>267</v>
      </c>
      <c r="B215" s="3" t="s">
        <v>497</v>
      </c>
      <c r="C215" s="11">
        <v>45232</v>
      </c>
      <c r="D215" s="11">
        <v>45275</v>
      </c>
      <c r="E215" s="5">
        <v>7794942</v>
      </c>
      <c r="F215" s="6">
        <v>100</v>
      </c>
      <c r="G215" s="13">
        <f t="shared" si="3"/>
        <v>7794942</v>
      </c>
      <c r="H215" s="6">
        <v>0</v>
      </c>
      <c r="I215" s="6"/>
      <c r="J215" s="5"/>
    </row>
    <row r="216" spans="1:10" ht="20.100000000000001" customHeight="1" x14ac:dyDescent="0.25">
      <c r="A216" s="1" t="s">
        <v>268</v>
      </c>
      <c r="B216" s="3" t="s">
        <v>498</v>
      </c>
      <c r="C216" s="11">
        <v>45232</v>
      </c>
      <c r="D216" s="11">
        <v>45275</v>
      </c>
      <c r="E216" s="5">
        <v>52744069</v>
      </c>
      <c r="F216" s="6">
        <v>100</v>
      </c>
      <c r="G216" s="13">
        <f t="shared" si="3"/>
        <v>52744069</v>
      </c>
      <c r="H216" s="6">
        <v>0</v>
      </c>
      <c r="I216" s="6"/>
      <c r="J216" s="5"/>
    </row>
    <row r="217" spans="1:10" ht="20.100000000000001" customHeight="1" x14ac:dyDescent="0.25">
      <c r="A217" s="1" t="s">
        <v>269</v>
      </c>
      <c r="B217" s="3" t="s">
        <v>499</v>
      </c>
      <c r="C217" s="11">
        <v>45232</v>
      </c>
      <c r="D217" s="11">
        <v>45275</v>
      </c>
      <c r="E217" s="5">
        <v>52744069</v>
      </c>
      <c r="F217" s="6">
        <v>100</v>
      </c>
      <c r="G217" s="13">
        <f t="shared" si="3"/>
        <v>52744069</v>
      </c>
      <c r="H217" s="6">
        <v>0</v>
      </c>
      <c r="I217" s="6"/>
      <c r="J217" s="5"/>
    </row>
    <row r="218" spans="1:10" ht="20.100000000000001" customHeight="1" x14ac:dyDescent="0.25">
      <c r="A218" s="1" t="s">
        <v>272</v>
      </c>
      <c r="B218" s="12" t="s">
        <v>501</v>
      </c>
      <c r="C218" s="2">
        <v>45251</v>
      </c>
      <c r="D218" s="2">
        <v>45275</v>
      </c>
      <c r="E218" s="5">
        <v>10083333</v>
      </c>
      <c r="F218" s="6">
        <v>100</v>
      </c>
      <c r="G218" s="13">
        <f t="shared" si="3"/>
        <v>10083333</v>
      </c>
      <c r="H218" s="6">
        <v>0</v>
      </c>
      <c r="I218" s="6"/>
      <c r="J218" s="5"/>
    </row>
    <row r="219" spans="1:10" ht="20.100000000000001" customHeight="1" x14ac:dyDescent="0.25">
      <c r="A219" s="1" t="s">
        <v>271</v>
      </c>
      <c r="B219" s="3" t="s">
        <v>500</v>
      </c>
      <c r="C219" s="2">
        <v>45252</v>
      </c>
      <c r="D219" s="2">
        <v>45275</v>
      </c>
      <c r="E219" s="5">
        <v>5000000</v>
      </c>
      <c r="F219" s="6">
        <v>100</v>
      </c>
      <c r="G219" s="13">
        <f t="shared" si="3"/>
        <v>5000000</v>
      </c>
      <c r="H219" s="6">
        <v>0</v>
      </c>
      <c r="I219" s="6"/>
      <c r="J219" s="5"/>
    </row>
    <row r="220" spans="1:10" ht="20.100000000000001" customHeight="1" x14ac:dyDescent="0.25">
      <c r="A220" s="3" t="s">
        <v>271</v>
      </c>
      <c r="B220" s="3" t="s">
        <v>500</v>
      </c>
      <c r="C220" s="11">
        <v>45252</v>
      </c>
      <c r="D220" s="11">
        <v>45275</v>
      </c>
      <c r="E220" s="5">
        <v>5000000</v>
      </c>
      <c r="F220" s="6">
        <v>100</v>
      </c>
      <c r="G220" s="13">
        <f t="shared" si="3"/>
        <v>5000000</v>
      </c>
      <c r="H220" s="6">
        <v>0</v>
      </c>
      <c r="I220" s="6"/>
      <c r="J220" s="5"/>
    </row>
    <row r="221" spans="1:10" ht="20.100000000000001" customHeight="1" x14ac:dyDescent="0.25">
      <c r="A221" s="3" t="s">
        <v>273</v>
      </c>
      <c r="B221" s="3" t="s">
        <v>431</v>
      </c>
      <c r="C221" s="11">
        <v>45278</v>
      </c>
      <c r="D221" s="11">
        <v>45290</v>
      </c>
      <c r="E221" s="5">
        <v>3623380</v>
      </c>
      <c r="F221" s="6">
        <v>100</v>
      </c>
      <c r="G221" s="13">
        <f t="shared" si="3"/>
        <v>3623380</v>
      </c>
      <c r="H221" s="6">
        <v>0</v>
      </c>
      <c r="I221" s="6"/>
      <c r="J221" s="5"/>
    </row>
    <row r="222" spans="1:10" ht="20.100000000000001" customHeight="1" x14ac:dyDescent="0.25">
      <c r="A222" s="3" t="s">
        <v>274</v>
      </c>
      <c r="B222" s="3" t="s">
        <v>502</v>
      </c>
      <c r="C222" s="11">
        <v>45278</v>
      </c>
      <c r="D222" s="11">
        <v>45290</v>
      </c>
      <c r="E222" s="5">
        <v>3466667</v>
      </c>
      <c r="F222" s="6">
        <v>100</v>
      </c>
      <c r="G222" s="13">
        <f t="shared" si="3"/>
        <v>3466667</v>
      </c>
      <c r="H222" s="6">
        <v>0</v>
      </c>
      <c r="I222" s="6"/>
      <c r="J222" s="5"/>
    </row>
    <row r="223" spans="1:10" ht="20.100000000000001" customHeight="1" x14ac:dyDescent="0.25">
      <c r="A223" s="3" t="s">
        <v>275</v>
      </c>
      <c r="B223" s="3" t="s">
        <v>497</v>
      </c>
      <c r="C223" s="11">
        <v>45278</v>
      </c>
      <c r="D223" s="11">
        <v>45290</v>
      </c>
      <c r="E223" s="5">
        <v>3466667</v>
      </c>
      <c r="F223" s="6">
        <v>100</v>
      </c>
      <c r="G223" s="13">
        <f t="shared" si="3"/>
        <v>3466667</v>
      </c>
      <c r="H223" s="6">
        <v>0</v>
      </c>
      <c r="I223" s="6"/>
      <c r="J223" s="5"/>
    </row>
    <row r="224" spans="1:10" ht="20.100000000000001" customHeight="1" x14ac:dyDescent="0.25">
      <c r="A224" s="3" t="s">
        <v>276</v>
      </c>
      <c r="B224" s="3" t="s">
        <v>499</v>
      </c>
      <c r="C224" s="11">
        <v>45278</v>
      </c>
      <c r="D224" s="11">
        <v>45290</v>
      </c>
      <c r="E224" s="5">
        <v>3466667</v>
      </c>
      <c r="F224" s="6">
        <v>100</v>
      </c>
      <c r="G224" s="13">
        <f t="shared" si="3"/>
        <v>3466667</v>
      </c>
      <c r="H224" s="6">
        <v>0</v>
      </c>
      <c r="I224" s="6"/>
      <c r="J224" s="5"/>
    </row>
    <row r="225" spans="1:10" ht="20.100000000000001" customHeight="1" x14ac:dyDescent="0.25">
      <c r="A225" s="3" t="s">
        <v>277</v>
      </c>
      <c r="B225" s="3" t="s">
        <v>418</v>
      </c>
      <c r="C225" s="11">
        <v>45278</v>
      </c>
      <c r="D225" s="11">
        <v>45290</v>
      </c>
      <c r="E225" s="5">
        <v>2166667</v>
      </c>
      <c r="F225" s="6">
        <v>100</v>
      </c>
      <c r="G225" s="13">
        <f t="shared" si="3"/>
        <v>2166667</v>
      </c>
      <c r="H225" s="6">
        <v>0</v>
      </c>
      <c r="I225" s="6"/>
      <c r="J225" s="5"/>
    </row>
    <row r="226" spans="1:10" ht="20.100000000000001" customHeight="1" x14ac:dyDescent="0.25">
      <c r="A226" s="3" t="s">
        <v>278</v>
      </c>
      <c r="B226" s="3" t="s">
        <v>503</v>
      </c>
      <c r="C226" s="11">
        <v>45278</v>
      </c>
      <c r="D226" s="11">
        <v>45290</v>
      </c>
      <c r="E226" s="5">
        <v>3466667</v>
      </c>
      <c r="F226" s="6">
        <v>100</v>
      </c>
      <c r="G226" s="13">
        <f t="shared" si="3"/>
        <v>3466667</v>
      </c>
      <c r="H226" s="6">
        <v>0</v>
      </c>
      <c r="I226" s="6"/>
      <c r="J226" s="5"/>
    </row>
    <row r="227" spans="1:10" ht="20.100000000000001" customHeight="1" x14ac:dyDescent="0.25">
      <c r="A227" s="3" t="s">
        <v>279</v>
      </c>
      <c r="B227" s="3" t="s">
        <v>443</v>
      </c>
      <c r="C227" s="11">
        <v>45278</v>
      </c>
      <c r="D227" s="11">
        <v>45290</v>
      </c>
      <c r="E227" s="5">
        <v>3466667</v>
      </c>
      <c r="F227" s="6">
        <v>100</v>
      </c>
      <c r="G227" s="13">
        <f t="shared" si="3"/>
        <v>3466667</v>
      </c>
      <c r="H227" s="6">
        <v>0</v>
      </c>
      <c r="I227" s="6"/>
      <c r="J227" s="5"/>
    </row>
    <row r="228" spans="1:10" ht="20.100000000000001" customHeight="1" x14ac:dyDescent="0.25">
      <c r="A228" s="3" t="s">
        <v>280</v>
      </c>
      <c r="B228" s="3" t="s">
        <v>504</v>
      </c>
      <c r="C228" s="11">
        <v>45278</v>
      </c>
      <c r="D228" s="11">
        <v>45290</v>
      </c>
      <c r="E228" s="5">
        <v>2903333</v>
      </c>
      <c r="F228" s="6">
        <v>100</v>
      </c>
      <c r="G228" s="13">
        <f t="shared" si="3"/>
        <v>2903333</v>
      </c>
      <c r="H228" s="6">
        <v>0</v>
      </c>
      <c r="I228" s="6"/>
      <c r="J228" s="5"/>
    </row>
    <row r="229" spans="1:10" ht="20.100000000000001" customHeight="1" x14ac:dyDescent="0.25">
      <c r="A229" s="3" t="s">
        <v>73</v>
      </c>
      <c r="B229" s="3" t="s">
        <v>346</v>
      </c>
      <c r="C229" s="11">
        <v>45280</v>
      </c>
      <c r="D229" s="11">
        <v>45310</v>
      </c>
      <c r="E229" s="5">
        <v>6500000</v>
      </c>
      <c r="F229" s="6">
        <v>100</v>
      </c>
      <c r="G229" s="13">
        <f t="shared" si="3"/>
        <v>6500000</v>
      </c>
      <c r="H229" s="6">
        <v>0</v>
      </c>
      <c r="I229" s="6"/>
      <c r="J229" s="5"/>
    </row>
    <row r="230" spans="1:10" ht="20.100000000000001" customHeight="1" x14ac:dyDescent="0.25">
      <c r="A230" s="3" t="s">
        <v>281</v>
      </c>
      <c r="B230" s="3" t="s">
        <v>382</v>
      </c>
      <c r="C230" s="11">
        <v>45281</v>
      </c>
      <c r="D230" s="11">
        <v>45321</v>
      </c>
      <c r="E230" s="5">
        <v>6400080</v>
      </c>
      <c r="F230" s="6">
        <v>100</v>
      </c>
      <c r="G230" s="13">
        <f t="shared" si="3"/>
        <v>6400080</v>
      </c>
      <c r="H230" s="6">
        <v>0</v>
      </c>
      <c r="I230" s="6"/>
      <c r="J230" s="5"/>
    </row>
    <row r="231" spans="1:10" ht="20.100000000000001" customHeight="1" x14ac:dyDescent="0.25">
      <c r="A231" s="3" t="s">
        <v>282</v>
      </c>
      <c r="B231" s="3" t="s">
        <v>375</v>
      </c>
      <c r="C231" s="11">
        <v>45281</v>
      </c>
      <c r="D231" s="11">
        <v>45321</v>
      </c>
      <c r="E231" s="5">
        <v>6400080</v>
      </c>
      <c r="F231" s="6">
        <v>100</v>
      </c>
      <c r="G231" s="13">
        <f t="shared" si="3"/>
        <v>6400080</v>
      </c>
      <c r="H231" s="6">
        <v>0</v>
      </c>
      <c r="I231" s="6"/>
      <c r="J231" s="5"/>
    </row>
    <row r="232" spans="1:10" ht="20.100000000000001" customHeight="1" x14ac:dyDescent="0.25">
      <c r="A232" s="3" t="s">
        <v>283</v>
      </c>
      <c r="B232" s="3" t="s">
        <v>505</v>
      </c>
      <c r="C232" s="11">
        <v>45281</v>
      </c>
      <c r="D232" s="11">
        <v>45321</v>
      </c>
      <c r="E232" s="5">
        <v>3234620</v>
      </c>
      <c r="F232" s="6">
        <v>100</v>
      </c>
      <c r="G232" s="13">
        <f t="shared" si="3"/>
        <v>3234620</v>
      </c>
      <c r="H232" s="6">
        <v>0</v>
      </c>
      <c r="I232" s="6"/>
      <c r="J232" s="5"/>
    </row>
    <row r="233" spans="1:10" ht="20.100000000000001" customHeight="1" x14ac:dyDescent="0.25">
      <c r="A233" s="3" t="s">
        <v>284</v>
      </c>
      <c r="B233" s="3" t="s">
        <v>506</v>
      </c>
      <c r="C233" s="11">
        <v>45281</v>
      </c>
      <c r="D233" s="11">
        <v>45321</v>
      </c>
      <c r="E233" s="5">
        <v>3234620</v>
      </c>
      <c r="F233" s="6">
        <v>100</v>
      </c>
      <c r="G233" s="13">
        <f t="shared" si="3"/>
        <v>3234620</v>
      </c>
      <c r="H233" s="6">
        <v>0</v>
      </c>
      <c r="I233" s="6"/>
      <c r="J233" s="5"/>
    </row>
    <row r="234" spans="1:10" ht="20.100000000000001" customHeight="1" x14ac:dyDescent="0.25">
      <c r="A234" s="3" t="s">
        <v>285</v>
      </c>
      <c r="B234" s="3" t="s">
        <v>507</v>
      </c>
      <c r="C234" s="11">
        <v>45281</v>
      </c>
      <c r="D234" s="11">
        <v>45321</v>
      </c>
      <c r="E234" s="5">
        <v>8550533</v>
      </c>
      <c r="F234" s="6">
        <v>100</v>
      </c>
      <c r="G234" s="13">
        <f t="shared" si="3"/>
        <v>8550533</v>
      </c>
      <c r="H234" s="6">
        <v>0</v>
      </c>
      <c r="I234" s="6"/>
      <c r="J234" s="5"/>
    </row>
    <row r="235" spans="1:10" ht="20.100000000000001" customHeight="1" x14ac:dyDescent="0.25">
      <c r="A235" s="3" t="s">
        <v>286</v>
      </c>
      <c r="B235" s="3" t="s">
        <v>508</v>
      </c>
      <c r="C235" s="11">
        <v>45289</v>
      </c>
      <c r="D235" s="11">
        <v>45320</v>
      </c>
      <c r="E235" s="5">
        <v>7336667</v>
      </c>
      <c r="F235" s="6">
        <v>100</v>
      </c>
      <c r="G235" s="13">
        <f t="shared" si="3"/>
        <v>7336667</v>
      </c>
      <c r="H235" s="6">
        <v>0</v>
      </c>
      <c r="I235" s="6"/>
      <c r="J235" s="5"/>
    </row>
    <row r="236" spans="1:10" ht="20.100000000000001" customHeight="1" x14ac:dyDescent="0.25">
      <c r="A236" s="1" t="s">
        <v>242</v>
      </c>
      <c r="B236" s="3" t="s">
        <v>479</v>
      </c>
      <c r="C236" s="2">
        <v>44966</v>
      </c>
      <c r="D236" s="2">
        <v>44985</v>
      </c>
      <c r="E236" s="5">
        <v>667447677.77999997</v>
      </c>
      <c r="F236" s="6">
        <v>100</v>
      </c>
      <c r="G236" s="13">
        <f t="shared" si="3"/>
        <v>667447677.77999997</v>
      </c>
      <c r="H236" s="6">
        <v>0</v>
      </c>
      <c r="I236" s="6"/>
      <c r="J236" s="5"/>
    </row>
    <row r="237" spans="1:10" ht="20.100000000000001" customHeight="1" x14ac:dyDescent="0.25">
      <c r="A237" s="1" t="s">
        <v>243</v>
      </c>
      <c r="B237" s="3" t="s">
        <v>479</v>
      </c>
      <c r="C237" s="2">
        <v>44966</v>
      </c>
      <c r="D237" s="2">
        <v>44985</v>
      </c>
      <c r="E237" s="5">
        <v>352946108.19999999</v>
      </c>
      <c r="F237" s="6">
        <v>100</v>
      </c>
      <c r="G237" s="13">
        <f t="shared" si="3"/>
        <v>352946108.19999999</v>
      </c>
      <c r="H237" s="6">
        <v>0</v>
      </c>
      <c r="I237" s="6"/>
      <c r="J237" s="5"/>
    </row>
    <row r="238" spans="1:10" ht="20.100000000000001" customHeight="1" x14ac:dyDescent="0.25">
      <c r="A238" s="1" t="s">
        <v>244</v>
      </c>
      <c r="B238" s="1" t="s">
        <v>480</v>
      </c>
      <c r="C238" s="2">
        <v>45126</v>
      </c>
      <c r="D238" s="2">
        <v>45321</v>
      </c>
      <c r="E238" s="5">
        <v>590843585</v>
      </c>
      <c r="F238" s="6">
        <v>100</v>
      </c>
      <c r="G238" s="13">
        <f t="shared" si="3"/>
        <v>590843585</v>
      </c>
      <c r="H238" s="6">
        <v>0</v>
      </c>
      <c r="I238" s="6"/>
      <c r="J238" s="5"/>
    </row>
    <row r="239" spans="1:10" ht="20.100000000000001" customHeight="1" x14ac:dyDescent="0.25">
      <c r="A239" s="1" t="s">
        <v>245</v>
      </c>
      <c r="B239" s="1" t="s">
        <v>481</v>
      </c>
      <c r="C239" s="2">
        <v>45162</v>
      </c>
      <c r="D239" s="2">
        <v>45321</v>
      </c>
      <c r="E239" s="5">
        <v>558972403</v>
      </c>
      <c r="F239" s="6">
        <v>100</v>
      </c>
      <c r="G239" s="13">
        <f t="shared" si="3"/>
        <v>558972403</v>
      </c>
      <c r="H239" s="6">
        <v>0</v>
      </c>
      <c r="I239" s="6"/>
      <c r="J239" s="5"/>
    </row>
    <row r="240" spans="1:10" ht="20.100000000000001" customHeight="1" x14ac:dyDescent="0.25">
      <c r="A240" s="1" t="s">
        <v>246</v>
      </c>
      <c r="B240" s="1" t="s">
        <v>482</v>
      </c>
      <c r="C240" s="2">
        <v>45126</v>
      </c>
      <c r="D240" s="2">
        <v>45268</v>
      </c>
      <c r="E240" s="5">
        <v>639230000</v>
      </c>
      <c r="F240" s="6">
        <v>100</v>
      </c>
      <c r="G240" s="13">
        <f t="shared" si="3"/>
        <v>639230000</v>
      </c>
      <c r="H240" s="6">
        <v>0</v>
      </c>
      <c r="I240" s="6"/>
      <c r="J240" s="5"/>
    </row>
    <row r="241" spans="1:10" ht="20.100000000000001" customHeight="1" x14ac:dyDescent="0.25">
      <c r="A241" s="1" t="s">
        <v>247</v>
      </c>
      <c r="B241" s="3" t="s">
        <v>483</v>
      </c>
      <c r="C241" s="2">
        <v>45188</v>
      </c>
      <c r="D241" s="2">
        <v>45275</v>
      </c>
      <c r="E241" s="5">
        <v>488176351</v>
      </c>
      <c r="F241" s="6">
        <v>100</v>
      </c>
      <c r="G241" s="13">
        <f t="shared" si="3"/>
        <v>488176351</v>
      </c>
      <c r="H241" s="6">
        <v>0</v>
      </c>
      <c r="I241" s="6"/>
      <c r="J241" s="5"/>
    </row>
    <row r="242" spans="1:10" ht="20.100000000000001" customHeight="1" x14ac:dyDescent="0.25">
      <c r="A242" s="1" t="s">
        <v>248</v>
      </c>
      <c r="B242" s="1" t="s">
        <v>484</v>
      </c>
      <c r="C242" s="2">
        <v>45188</v>
      </c>
      <c r="D242" s="2">
        <v>45275</v>
      </c>
      <c r="E242" s="5">
        <v>490057951</v>
      </c>
      <c r="F242" s="6">
        <v>100</v>
      </c>
      <c r="G242" s="13">
        <f t="shared" si="3"/>
        <v>490057951</v>
      </c>
      <c r="H242" s="6">
        <v>0</v>
      </c>
      <c r="I242" s="6"/>
      <c r="J242" s="5"/>
    </row>
    <row r="243" spans="1:10" ht="20.100000000000001" customHeight="1" x14ac:dyDescent="0.25">
      <c r="A243" s="1" t="s">
        <v>249</v>
      </c>
      <c r="B243" s="3" t="s">
        <v>485</v>
      </c>
      <c r="C243" s="2">
        <v>44950</v>
      </c>
      <c r="D243" s="2">
        <v>45059</v>
      </c>
      <c r="E243" s="5">
        <v>39000000</v>
      </c>
      <c r="F243" s="6">
        <v>100</v>
      </c>
      <c r="G243" s="13">
        <f t="shared" si="3"/>
        <v>39000000</v>
      </c>
      <c r="H243" s="6">
        <v>0</v>
      </c>
      <c r="I243" s="6"/>
      <c r="J243" s="5"/>
    </row>
    <row r="244" spans="1:10" ht="20.100000000000001" customHeight="1" x14ac:dyDescent="0.25">
      <c r="A244" s="1" t="s">
        <v>53</v>
      </c>
      <c r="B244" s="3" t="s">
        <v>326</v>
      </c>
      <c r="C244" s="2">
        <v>44970</v>
      </c>
      <c r="D244" s="2">
        <v>45290</v>
      </c>
      <c r="E244" s="5">
        <v>22000000</v>
      </c>
      <c r="F244" s="6">
        <v>100</v>
      </c>
      <c r="G244" s="13">
        <f t="shared" si="3"/>
        <v>30000000</v>
      </c>
      <c r="H244" s="6">
        <v>0</v>
      </c>
      <c r="I244" s="6">
        <v>1</v>
      </c>
      <c r="J244" s="5">
        <v>8000000</v>
      </c>
    </row>
    <row r="245" spans="1:10" ht="20.100000000000001" customHeight="1" x14ac:dyDescent="0.25">
      <c r="A245" s="1" t="s">
        <v>250</v>
      </c>
      <c r="B245" s="3" t="s">
        <v>485</v>
      </c>
      <c r="C245" s="2">
        <v>45118</v>
      </c>
      <c r="D245" s="2">
        <v>45268</v>
      </c>
      <c r="E245" s="5">
        <v>100000000</v>
      </c>
      <c r="F245" s="6">
        <v>100</v>
      </c>
      <c r="G245" s="13">
        <f t="shared" si="3"/>
        <v>100000000</v>
      </c>
      <c r="H245" s="6">
        <v>0</v>
      </c>
      <c r="I245" s="6"/>
      <c r="J245" s="5"/>
    </row>
    <row r="246" spans="1:10" ht="20.100000000000001" customHeight="1" x14ac:dyDescent="0.25">
      <c r="A246" s="1" t="s">
        <v>251</v>
      </c>
      <c r="B246" s="1" t="s">
        <v>486</v>
      </c>
      <c r="C246" s="2">
        <v>45135</v>
      </c>
      <c r="D246" s="2">
        <v>45260</v>
      </c>
      <c r="E246" s="5">
        <v>48279000</v>
      </c>
      <c r="F246" s="6">
        <v>100</v>
      </c>
      <c r="G246" s="13">
        <f t="shared" si="3"/>
        <v>48279000</v>
      </c>
      <c r="H246" s="6">
        <v>0</v>
      </c>
      <c r="I246" s="6"/>
      <c r="J246" s="5"/>
    </row>
    <row r="247" spans="1:10" ht="20.100000000000001" customHeight="1" x14ac:dyDescent="0.25">
      <c r="A247" s="1" t="s">
        <v>252</v>
      </c>
      <c r="B247" s="1" t="s">
        <v>487</v>
      </c>
      <c r="C247" s="2">
        <v>45175</v>
      </c>
      <c r="D247" s="2">
        <v>45204</v>
      </c>
      <c r="E247" s="5">
        <v>203198587</v>
      </c>
      <c r="F247" s="6">
        <v>100</v>
      </c>
      <c r="G247" s="13">
        <f t="shared" si="3"/>
        <v>203198587</v>
      </c>
      <c r="H247" s="6">
        <v>0</v>
      </c>
      <c r="I247" s="6"/>
      <c r="J247" s="5"/>
    </row>
    <row r="248" spans="1:10" ht="20.100000000000001" customHeight="1" x14ac:dyDescent="0.25">
      <c r="A248" s="1" t="s">
        <v>253</v>
      </c>
      <c r="B248" s="1" t="s">
        <v>488</v>
      </c>
      <c r="C248" s="2">
        <v>45176</v>
      </c>
      <c r="D248" s="2">
        <v>45275</v>
      </c>
      <c r="E248" s="5">
        <v>247226560</v>
      </c>
      <c r="F248" s="6">
        <v>100</v>
      </c>
      <c r="G248" s="13">
        <f t="shared" si="3"/>
        <v>247226560</v>
      </c>
      <c r="H248" s="6">
        <v>0</v>
      </c>
      <c r="I248" s="6"/>
      <c r="J248" s="5"/>
    </row>
    <row r="249" spans="1:10" ht="20.100000000000001" customHeight="1" x14ac:dyDescent="0.25">
      <c r="A249" s="1" t="s">
        <v>254</v>
      </c>
      <c r="B249" s="3" t="s">
        <v>489</v>
      </c>
      <c r="C249" s="2">
        <v>45210</v>
      </c>
      <c r="D249" s="2">
        <v>45275</v>
      </c>
      <c r="E249" s="5">
        <v>186617750</v>
      </c>
      <c r="F249" s="6">
        <v>100</v>
      </c>
      <c r="G249" s="13">
        <f t="shared" si="3"/>
        <v>186617750</v>
      </c>
      <c r="H249" s="6">
        <v>0</v>
      </c>
      <c r="I249" s="6"/>
      <c r="J249" s="5"/>
    </row>
    <row r="250" spans="1:10" ht="20.100000000000001" customHeight="1" x14ac:dyDescent="0.25">
      <c r="A250" s="1" t="s">
        <v>54</v>
      </c>
      <c r="B250" s="3" t="s">
        <v>327</v>
      </c>
      <c r="C250" s="2">
        <v>44963</v>
      </c>
      <c r="D250" s="2">
        <v>44990</v>
      </c>
      <c r="E250" s="5">
        <v>5855000</v>
      </c>
      <c r="F250" s="6">
        <v>100</v>
      </c>
      <c r="G250" s="13">
        <f t="shared" si="3"/>
        <v>5855000</v>
      </c>
      <c r="H250" s="6">
        <v>0</v>
      </c>
      <c r="I250" s="6"/>
      <c r="J250" s="5"/>
    </row>
    <row r="251" spans="1:10" ht="20.100000000000001" customHeight="1" x14ac:dyDescent="0.25">
      <c r="A251" s="1" t="s">
        <v>55</v>
      </c>
      <c r="B251" s="3" t="s">
        <v>328</v>
      </c>
      <c r="C251" s="2">
        <v>44980</v>
      </c>
      <c r="D251" s="2">
        <v>45284</v>
      </c>
      <c r="E251" s="5">
        <v>4000000</v>
      </c>
      <c r="F251" s="6">
        <v>100</v>
      </c>
      <c r="G251" s="13">
        <f t="shared" si="3"/>
        <v>4000000</v>
      </c>
      <c r="H251" s="6">
        <v>0</v>
      </c>
      <c r="I251" s="6"/>
      <c r="J251" s="5"/>
    </row>
    <row r="252" spans="1:10" ht="20.100000000000001" customHeight="1" x14ac:dyDescent="0.25">
      <c r="A252" s="1" t="s">
        <v>56</v>
      </c>
      <c r="B252" s="3" t="s">
        <v>329</v>
      </c>
      <c r="C252" s="2">
        <v>44977</v>
      </c>
      <c r="D252" s="2">
        <v>44992</v>
      </c>
      <c r="E252" s="5">
        <v>832000</v>
      </c>
      <c r="F252" s="6">
        <v>100</v>
      </c>
      <c r="G252" s="13">
        <f t="shared" si="3"/>
        <v>832000</v>
      </c>
      <c r="H252" s="6">
        <v>0</v>
      </c>
      <c r="I252" s="6"/>
      <c r="J252" s="5"/>
    </row>
    <row r="253" spans="1:10" ht="20.100000000000001" customHeight="1" x14ac:dyDescent="0.25">
      <c r="A253" s="1" t="s">
        <v>57</v>
      </c>
      <c r="B253" s="3" t="s">
        <v>330</v>
      </c>
      <c r="C253" s="2">
        <v>44985</v>
      </c>
      <c r="D253" s="2">
        <v>45000</v>
      </c>
      <c r="E253" s="5">
        <v>3283200</v>
      </c>
      <c r="F253" s="6">
        <v>100</v>
      </c>
      <c r="G253" s="13">
        <f t="shared" si="3"/>
        <v>3283200</v>
      </c>
      <c r="H253" s="6">
        <v>0</v>
      </c>
      <c r="I253" s="6"/>
      <c r="J253" s="5"/>
    </row>
    <row r="254" spans="1:10" ht="20.100000000000001" customHeight="1" x14ac:dyDescent="0.25">
      <c r="A254" s="1" t="s">
        <v>58</v>
      </c>
      <c r="B254" s="3" t="s">
        <v>331</v>
      </c>
      <c r="C254" s="2">
        <v>44986</v>
      </c>
      <c r="D254" s="2">
        <v>45321</v>
      </c>
      <c r="E254" s="5">
        <v>100000000</v>
      </c>
      <c r="F254" s="6">
        <v>100</v>
      </c>
      <c r="G254" s="13">
        <f t="shared" si="3"/>
        <v>100000000</v>
      </c>
      <c r="H254" s="6">
        <v>0</v>
      </c>
      <c r="I254" s="6"/>
      <c r="J254" s="5"/>
    </row>
    <row r="255" spans="1:10" ht="20.100000000000001" customHeight="1" x14ac:dyDescent="0.25">
      <c r="A255" s="1" t="s">
        <v>59</v>
      </c>
      <c r="B255" s="1" t="s">
        <v>332</v>
      </c>
      <c r="C255" s="2">
        <v>44986</v>
      </c>
      <c r="D255" s="2">
        <v>45015</v>
      </c>
      <c r="E255" s="5">
        <v>28963000</v>
      </c>
      <c r="F255" s="6">
        <v>100</v>
      </c>
      <c r="G255" s="13">
        <f t="shared" si="3"/>
        <v>28963000</v>
      </c>
      <c r="H255" s="6">
        <v>0</v>
      </c>
      <c r="I255" s="6"/>
      <c r="J255" s="5"/>
    </row>
    <row r="256" spans="1:10" ht="20.100000000000001" customHeight="1" x14ac:dyDescent="0.25">
      <c r="A256" s="1" t="s">
        <v>60</v>
      </c>
      <c r="B256" s="3" t="s">
        <v>333</v>
      </c>
      <c r="C256" s="2">
        <v>44987</v>
      </c>
      <c r="D256" s="2">
        <v>45321</v>
      </c>
      <c r="E256" s="5">
        <v>20000000</v>
      </c>
      <c r="F256" s="6">
        <v>100</v>
      </c>
      <c r="G256" s="13">
        <f t="shared" si="3"/>
        <v>20000000</v>
      </c>
      <c r="H256" s="6">
        <v>0</v>
      </c>
      <c r="I256" s="6"/>
      <c r="J256" s="5"/>
    </row>
    <row r="257" spans="1:10" ht="20.100000000000001" customHeight="1" x14ac:dyDescent="0.25">
      <c r="A257" s="1" t="s">
        <v>61</v>
      </c>
      <c r="B257" s="1" t="s">
        <v>334</v>
      </c>
      <c r="C257" s="2">
        <v>44993</v>
      </c>
      <c r="D257" s="2">
        <v>45321</v>
      </c>
      <c r="E257" s="5">
        <v>18000000</v>
      </c>
      <c r="F257" s="6">
        <v>100</v>
      </c>
      <c r="G257" s="13">
        <f t="shared" si="3"/>
        <v>18000000</v>
      </c>
      <c r="H257" s="6">
        <v>0</v>
      </c>
      <c r="I257" s="6"/>
      <c r="J257" s="5"/>
    </row>
    <row r="258" spans="1:10" ht="20.100000000000001" customHeight="1" x14ac:dyDescent="0.25">
      <c r="A258" s="1" t="s">
        <v>62</v>
      </c>
      <c r="B258" s="1" t="s">
        <v>335</v>
      </c>
      <c r="C258" s="2">
        <v>44993</v>
      </c>
      <c r="D258" s="2">
        <v>45290</v>
      </c>
      <c r="E258" s="5">
        <v>5000000</v>
      </c>
      <c r="F258" s="6">
        <v>100</v>
      </c>
      <c r="G258" s="13">
        <f t="shared" ref="G258:G283" si="4">SUM(E258+J258)</f>
        <v>5000000</v>
      </c>
      <c r="H258" s="6">
        <v>0</v>
      </c>
      <c r="I258" s="6"/>
      <c r="J258" s="5"/>
    </row>
    <row r="259" spans="1:10" ht="20.100000000000001" customHeight="1" x14ac:dyDescent="0.25">
      <c r="A259" s="1" t="s">
        <v>63</v>
      </c>
      <c r="B259" s="3" t="s">
        <v>336</v>
      </c>
      <c r="C259" s="2">
        <v>45012</v>
      </c>
      <c r="D259" s="2">
        <v>45286</v>
      </c>
      <c r="E259" s="5">
        <v>1700000</v>
      </c>
      <c r="F259" s="6">
        <v>100</v>
      </c>
      <c r="G259" s="13">
        <f t="shared" si="4"/>
        <v>1700000</v>
      </c>
      <c r="H259" s="6">
        <v>0</v>
      </c>
      <c r="I259" s="6"/>
      <c r="J259" s="5"/>
    </row>
    <row r="260" spans="1:10" ht="20.100000000000001" customHeight="1" x14ac:dyDescent="0.25">
      <c r="A260" s="1" t="s">
        <v>64</v>
      </c>
      <c r="B260" s="3" t="s">
        <v>337</v>
      </c>
      <c r="C260" s="2">
        <v>45041</v>
      </c>
      <c r="D260" s="2">
        <v>45066</v>
      </c>
      <c r="E260" s="5">
        <v>3101535</v>
      </c>
      <c r="F260" s="6">
        <v>100</v>
      </c>
      <c r="G260" s="13">
        <f t="shared" si="4"/>
        <v>3101535</v>
      </c>
      <c r="H260" s="6">
        <v>0</v>
      </c>
      <c r="I260" s="6"/>
      <c r="J260" s="5"/>
    </row>
    <row r="261" spans="1:10" ht="20.100000000000001" customHeight="1" x14ac:dyDescent="0.25">
      <c r="A261" s="1" t="s">
        <v>65</v>
      </c>
      <c r="B261" s="3" t="s">
        <v>338</v>
      </c>
      <c r="C261" s="2">
        <v>45041</v>
      </c>
      <c r="D261" s="2">
        <v>45051</v>
      </c>
      <c r="E261" s="5">
        <v>3448489</v>
      </c>
      <c r="F261" s="6">
        <v>100</v>
      </c>
      <c r="G261" s="13">
        <f t="shared" si="4"/>
        <v>3448489</v>
      </c>
      <c r="H261" s="6">
        <v>0</v>
      </c>
      <c r="I261" s="6"/>
      <c r="J261" s="5"/>
    </row>
    <row r="262" spans="1:10" ht="20.100000000000001" customHeight="1" x14ac:dyDescent="0.25">
      <c r="A262" s="1" t="s">
        <v>66</v>
      </c>
      <c r="B262" s="3" t="s">
        <v>339</v>
      </c>
      <c r="C262" s="2">
        <v>45106</v>
      </c>
      <c r="D262" s="2">
        <v>45135</v>
      </c>
      <c r="E262" s="5">
        <v>1960777</v>
      </c>
      <c r="F262" s="6">
        <v>100</v>
      </c>
      <c r="G262" s="13">
        <f t="shared" si="4"/>
        <v>1960777</v>
      </c>
      <c r="H262" s="6">
        <v>0</v>
      </c>
      <c r="I262" s="6"/>
      <c r="J262" s="5"/>
    </row>
    <row r="263" spans="1:10" ht="20.100000000000001" customHeight="1" x14ac:dyDescent="0.25">
      <c r="A263" s="1" t="s">
        <v>67</v>
      </c>
      <c r="B263" s="3" t="s">
        <v>340</v>
      </c>
      <c r="C263" s="2">
        <v>45173</v>
      </c>
      <c r="D263" s="2">
        <v>45178</v>
      </c>
      <c r="E263" s="5">
        <v>21152250</v>
      </c>
      <c r="F263" s="6">
        <v>100</v>
      </c>
      <c r="G263" s="13">
        <f t="shared" si="4"/>
        <v>21152250</v>
      </c>
      <c r="H263" s="6">
        <v>0</v>
      </c>
      <c r="I263" s="6"/>
      <c r="J263" s="5"/>
    </row>
    <row r="264" spans="1:10" ht="20.100000000000001" customHeight="1" x14ac:dyDescent="0.25">
      <c r="A264" s="1" t="s">
        <v>68</v>
      </c>
      <c r="B264" s="3" t="s">
        <v>341</v>
      </c>
      <c r="C264" s="2">
        <v>45166</v>
      </c>
      <c r="D264" s="2">
        <v>45194</v>
      </c>
      <c r="E264" s="5">
        <v>8678669</v>
      </c>
      <c r="F264" s="6">
        <v>100</v>
      </c>
      <c r="G264" s="13">
        <f t="shared" si="4"/>
        <v>8678669</v>
      </c>
      <c r="H264" s="6">
        <v>0</v>
      </c>
      <c r="I264" s="6"/>
      <c r="J264" s="5"/>
    </row>
    <row r="265" spans="1:10" ht="20.100000000000001" customHeight="1" x14ac:dyDescent="0.25">
      <c r="A265" s="1" t="s">
        <v>69</v>
      </c>
      <c r="B265" s="3" t="s">
        <v>342</v>
      </c>
      <c r="C265" s="2">
        <v>45180</v>
      </c>
      <c r="D265" s="2">
        <v>45275</v>
      </c>
      <c r="E265" s="5">
        <v>4200000</v>
      </c>
      <c r="F265" s="6">
        <v>100</v>
      </c>
      <c r="G265" s="13">
        <f t="shared" si="4"/>
        <v>4200000</v>
      </c>
      <c r="H265" s="6">
        <v>0</v>
      </c>
      <c r="I265" s="6"/>
      <c r="J265" s="5"/>
    </row>
    <row r="266" spans="1:10" ht="20.100000000000001" customHeight="1" x14ac:dyDescent="0.25">
      <c r="A266" s="1" t="s">
        <v>70</v>
      </c>
      <c r="B266" s="3" t="s">
        <v>343</v>
      </c>
      <c r="C266" s="2">
        <v>45180</v>
      </c>
      <c r="D266" s="2">
        <v>45205</v>
      </c>
      <c r="E266" s="5">
        <v>331200</v>
      </c>
      <c r="F266" s="6">
        <v>100</v>
      </c>
      <c r="G266" s="13">
        <f t="shared" si="4"/>
        <v>331200</v>
      </c>
      <c r="H266" s="6">
        <v>0</v>
      </c>
      <c r="I266" s="6"/>
      <c r="J266" s="5"/>
    </row>
    <row r="267" spans="1:10" ht="20.100000000000001" customHeight="1" x14ac:dyDescent="0.25">
      <c r="A267" s="1" t="s">
        <v>287</v>
      </c>
      <c r="B267" s="1" t="s">
        <v>509</v>
      </c>
      <c r="C267" s="2">
        <v>45272</v>
      </c>
      <c r="D267" s="2">
        <v>45277</v>
      </c>
      <c r="E267" s="5">
        <v>23500000</v>
      </c>
      <c r="F267" s="6">
        <v>100</v>
      </c>
      <c r="G267" s="13">
        <f t="shared" si="4"/>
        <v>23500000</v>
      </c>
      <c r="H267" s="6">
        <v>0</v>
      </c>
      <c r="I267" s="6"/>
      <c r="J267" s="5"/>
    </row>
    <row r="268" spans="1:10" ht="20.100000000000001" customHeight="1" x14ac:dyDescent="0.25">
      <c r="A268" s="1" t="s">
        <v>71</v>
      </c>
      <c r="B268" s="1" t="s">
        <v>344</v>
      </c>
      <c r="C268" s="2">
        <v>45238</v>
      </c>
      <c r="D268" s="2">
        <v>45262</v>
      </c>
      <c r="E268" s="5">
        <v>29975432</v>
      </c>
      <c r="F268" s="6">
        <v>100</v>
      </c>
      <c r="G268" s="13">
        <f t="shared" si="4"/>
        <v>29975432</v>
      </c>
      <c r="H268" s="6">
        <v>0</v>
      </c>
      <c r="I268" s="6"/>
      <c r="J268" s="5"/>
    </row>
    <row r="269" spans="1:10" ht="20.100000000000001" customHeight="1" x14ac:dyDescent="0.25">
      <c r="A269" s="1" t="s">
        <v>72</v>
      </c>
      <c r="B269" s="3" t="s">
        <v>345</v>
      </c>
      <c r="C269" s="2">
        <v>45259</v>
      </c>
      <c r="D269" s="2">
        <v>45315</v>
      </c>
      <c r="E269" s="5">
        <v>14000000</v>
      </c>
      <c r="F269" s="6">
        <v>100</v>
      </c>
      <c r="G269" s="13">
        <f t="shared" si="4"/>
        <v>14000000</v>
      </c>
      <c r="H269" s="6">
        <v>0</v>
      </c>
      <c r="I269" s="6"/>
      <c r="J269" s="5"/>
    </row>
    <row r="270" spans="1:10" ht="20.100000000000001" customHeight="1" x14ac:dyDescent="0.25">
      <c r="A270" s="1" t="s">
        <v>288</v>
      </c>
      <c r="B270" s="1" t="s">
        <v>510</v>
      </c>
      <c r="C270" s="2">
        <v>45282</v>
      </c>
      <c r="D270" s="2">
        <v>45293</v>
      </c>
      <c r="E270" s="5">
        <v>25001163</v>
      </c>
      <c r="F270" s="6">
        <v>100</v>
      </c>
      <c r="G270" s="13">
        <f t="shared" si="4"/>
        <v>25001163</v>
      </c>
      <c r="H270" s="6">
        <v>0</v>
      </c>
      <c r="I270" s="6"/>
      <c r="J270" s="5"/>
    </row>
    <row r="271" spans="1:10" ht="20.100000000000001" customHeight="1" x14ac:dyDescent="0.25">
      <c r="A271" s="3" t="s">
        <v>74</v>
      </c>
      <c r="B271" s="3" t="s">
        <v>347</v>
      </c>
      <c r="C271" s="11">
        <v>45279</v>
      </c>
      <c r="D271" s="11">
        <v>45284</v>
      </c>
      <c r="E271" s="5">
        <v>4244380</v>
      </c>
      <c r="F271" s="6">
        <v>100</v>
      </c>
      <c r="G271" s="13">
        <f t="shared" si="4"/>
        <v>4244380</v>
      </c>
      <c r="H271" s="6">
        <v>0</v>
      </c>
      <c r="I271" s="6"/>
      <c r="J271" s="5"/>
    </row>
    <row r="272" spans="1:10" ht="20.100000000000001" customHeight="1" x14ac:dyDescent="0.25">
      <c r="A272" s="3" t="s">
        <v>255</v>
      </c>
      <c r="B272" s="3" t="s">
        <v>338</v>
      </c>
      <c r="C272" s="2">
        <v>44972</v>
      </c>
      <c r="D272" s="2">
        <v>44987</v>
      </c>
      <c r="E272" s="5">
        <v>2170798</v>
      </c>
      <c r="F272" s="6">
        <v>100</v>
      </c>
      <c r="G272" s="13">
        <f t="shared" si="4"/>
        <v>2170798</v>
      </c>
      <c r="H272" s="6">
        <v>0</v>
      </c>
      <c r="I272" s="6"/>
      <c r="J272" s="5"/>
    </row>
    <row r="273" spans="1:10" ht="20.100000000000001" customHeight="1" x14ac:dyDescent="0.25">
      <c r="A273" s="3" t="s">
        <v>256</v>
      </c>
      <c r="B273" s="1" t="s">
        <v>490</v>
      </c>
      <c r="C273" s="2">
        <v>44994</v>
      </c>
      <c r="D273" s="2">
        <v>45059</v>
      </c>
      <c r="E273" s="5">
        <v>350000</v>
      </c>
      <c r="F273" s="6">
        <v>100</v>
      </c>
      <c r="G273" s="13">
        <f t="shared" si="4"/>
        <v>350000</v>
      </c>
      <c r="H273" s="6">
        <v>0</v>
      </c>
      <c r="I273" s="6"/>
      <c r="J273" s="5"/>
    </row>
    <row r="274" spans="1:10" ht="20.100000000000001" customHeight="1" x14ac:dyDescent="0.25">
      <c r="A274" s="3" t="s">
        <v>257</v>
      </c>
      <c r="B274" s="1" t="s">
        <v>490</v>
      </c>
      <c r="C274" s="2">
        <v>44994</v>
      </c>
      <c r="D274" s="2">
        <v>45059</v>
      </c>
      <c r="E274" s="5">
        <v>24600000</v>
      </c>
      <c r="F274" s="6">
        <v>100</v>
      </c>
      <c r="G274" s="13">
        <f t="shared" si="4"/>
        <v>24600000</v>
      </c>
      <c r="H274" s="6">
        <v>0</v>
      </c>
      <c r="I274" s="6"/>
      <c r="J274" s="5"/>
    </row>
    <row r="275" spans="1:10" ht="20.100000000000001" customHeight="1" x14ac:dyDescent="0.25">
      <c r="A275" s="3" t="s">
        <v>258</v>
      </c>
      <c r="B275" s="3" t="s">
        <v>485</v>
      </c>
      <c r="C275" s="2">
        <v>45111</v>
      </c>
      <c r="D275" s="2">
        <v>45116</v>
      </c>
      <c r="E275" s="5">
        <v>10659790</v>
      </c>
      <c r="F275" s="6">
        <v>100</v>
      </c>
      <c r="G275" s="13">
        <f t="shared" si="4"/>
        <v>10659790</v>
      </c>
      <c r="H275" s="6">
        <v>0</v>
      </c>
      <c r="I275" s="6"/>
      <c r="J275" s="5"/>
    </row>
    <row r="276" spans="1:10" ht="20.100000000000001" customHeight="1" x14ac:dyDescent="0.25">
      <c r="A276" s="3" t="s">
        <v>259</v>
      </c>
      <c r="B276" s="1" t="s">
        <v>491</v>
      </c>
      <c r="C276" s="2">
        <v>45155</v>
      </c>
      <c r="D276" s="2">
        <v>45169</v>
      </c>
      <c r="E276" s="5">
        <v>780000</v>
      </c>
      <c r="F276" s="6">
        <v>100</v>
      </c>
      <c r="G276" s="13">
        <f t="shared" si="4"/>
        <v>780000</v>
      </c>
      <c r="H276" s="6">
        <v>0</v>
      </c>
      <c r="I276" s="6"/>
      <c r="J276" s="5"/>
    </row>
    <row r="277" spans="1:10" ht="20.100000000000001" customHeight="1" x14ac:dyDescent="0.25">
      <c r="A277" s="3" t="s">
        <v>260</v>
      </c>
      <c r="B277" s="3" t="s">
        <v>290</v>
      </c>
      <c r="C277" s="2">
        <v>45054</v>
      </c>
      <c r="D277" s="2">
        <v>45054</v>
      </c>
      <c r="E277" s="5">
        <v>750000</v>
      </c>
      <c r="F277" s="6">
        <v>100</v>
      </c>
      <c r="G277" s="13">
        <f t="shared" si="4"/>
        <v>750000</v>
      </c>
      <c r="H277" s="6">
        <v>0</v>
      </c>
      <c r="I277" s="6"/>
      <c r="J277" s="5"/>
    </row>
    <row r="278" spans="1:10" ht="20.100000000000001" customHeight="1" x14ac:dyDescent="0.25">
      <c r="A278" s="3" t="s">
        <v>261</v>
      </c>
      <c r="B278" s="3" t="s">
        <v>492</v>
      </c>
      <c r="C278" s="2">
        <v>45070</v>
      </c>
      <c r="D278" s="2">
        <v>45100</v>
      </c>
      <c r="E278" s="5">
        <v>5260585</v>
      </c>
      <c r="F278" s="6">
        <v>100</v>
      </c>
      <c r="G278" s="13">
        <f t="shared" si="4"/>
        <v>5260585</v>
      </c>
      <c r="H278" s="6">
        <v>0</v>
      </c>
      <c r="I278" s="6"/>
      <c r="J278" s="5"/>
    </row>
    <row r="279" spans="1:10" ht="20.100000000000001" customHeight="1" x14ac:dyDescent="0.25">
      <c r="A279" s="3" t="s">
        <v>262</v>
      </c>
      <c r="B279" s="3" t="s">
        <v>493</v>
      </c>
      <c r="C279" s="2">
        <v>45114</v>
      </c>
      <c r="D279" s="2">
        <v>45103</v>
      </c>
      <c r="E279" s="5">
        <v>20953995</v>
      </c>
      <c r="F279" s="6">
        <v>100</v>
      </c>
      <c r="G279" s="13">
        <f t="shared" si="4"/>
        <v>20953995</v>
      </c>
      <c r="H279" s="6">
        <v>0</v>
      </c>
      <c r="I279" s="6"/>
      <c r="J279" s="5"/>
    </row>
    <row r="280" spans="1:10" ht="20.100000000000001" customHeight="1" x14ac:dyDescent="0.25">
      <c r="A280" s="3" t="s">
        <v>263</v>
      </c>
      <c r="B280" s="3" t="s">
        <v>494</v>
      </c>
      <c r="C280" s="2">
        <v>45111</v>
      </c>
      <c r="D280" s="2">
        <v>45133</v>
      </c>
      <c r="E280" s="5">
        <v>2731000</v>
      </c>
      <c r="F280" s="6">
        <v>100</v>
      </c>
      <c r="G280" s="13">
        <f t="shared" si="4"/>
        <v>2731000</v>
      </c>
      <c r="H280" s="6">
        <v>0</v>
      </c>
      <c r="I280" s="6"/>
      <c r="J280" s="5"/>
    </row>
    <row r="281" spans="1:10" ht="20.100000000000001" customHeight="1" x14ac:dyDescent="0.25">
      <c r="A281" s="3" t="s">
        <v>264</v>
      </c>
      <c r="B281" s="3" t="s">
        <v>495</v>
      </c>
      <c r="C281" s="2">
        <v>45140</v>
      </c>
      <c r="D281" s="2">
        <v>45170</v>
      </c>
      <c r="E281" s="5">
        <v>30000000</v>
      </c>
      <c r="F281" s="6">
        <v>100</v>
      </c>
      <c r="G281" s="13">
        <f t="shared" si="4"/>
        <v>30000000</v>
      </c>
      <c r="H281" s="6">
        <v>0</v>
      </c>
      <c r="I281" s="6"/>
      <c r="J281" s="5"/>
    </row>
    <row r="282" spans="1:10" ht="20.100000000000001" customHeight="1" x14ac:dyDescent="0.25">
      <c r="A282" s="3" t="s">
        <v>265</v>
      </c>
      <c r="B282" s="3" t="s">
        <v>496</v>
      </c>
      <c r="C282" s="2">
        <v>45180</v>
      </c>
      <c r="D282" s="2">
        <v>45204</v>
      </c>
      <c r="E282" s="5">
        <v>12310574</v>
      </c>
      <c r="F282" s="6">
        <v>100</v>
      </c>
      <c r="G282" s="13">
        <f t="shared" si="4"/>
        <v>12310574</v>
      </c>
      <c r="H282" s="6">
        <v>0</v>
      </c>
      <c r="I282" s="6"/>
      <c r="J282" s="5"/>
    </row>
    <row r="283" spans="1:10" ht="20.100000000000001" customHeight="1" x14ac:dyDescent="0.25">
      <c r="A283" s="3" t="s">
        <v>266</v>
      </c>
      <c r="B283" s="3" t="s">
        <v>342</v>
      </c>
      <c r="C283" s="2">
        <v>45187</v>
      </c>
      <c r="D283" s="2">
        <v>45216</v>
      </c>
      <c r="E283" s="5">
        <v>6505050</v>
      </c>
      <c r="F283" s="6">
        <v>100</v>
      </c>
      <c r="G283" s="13">
        <f t="shared" si="4"/>
        <v>6505050</v>
      </c>
      <c r="H283" s="6">
        <v>0</v>
      </c>
      <c r="I283" s="6"/>
      <c r="J283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Salazar Villada</dc:creator>
  <cp:lastModifiedBy>Cristina Salazar Villada</cp:lastModifiedBy>
  <dcterms:created xsi:type="dcterms:W3CDTF">2024-07-17T21:50:10Z</dcterms:created>
  <dcterms:modified xsi:type="dcterms:W3CDTF">2024-07-19T20:30:22Z</dcterms:modified>
</cp:coreProperties>
</file>